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<sst xmlns="http://schemas.openxmlformats.org/spreadsheetml/2006/main" count="10" uniqueCount="9">
  <si>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Taux du Livret A</t>
  </si>
  <si>
    <t xml:space="preserve">Intérêts Cumulés </t>
  </si>
  <si>
    <t>sur un Livret A</t>
  </si>
  <si>
    <t>Taux Fond en Euro</t>
  </si>
  <si>
    <t>sur le Fond en Euro</t>
  </si>
  <si>
    <t xml:space="preserve">Ecart entre </t>
  </si>
  <si>
    <t>Livret A et Fond Euro</t>
  </si>
  <si>
    <t>10.000 € placés en Janv 2002</t>
  </si>
  <si>
    <t>net de CSG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</si>
</sst>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3">
    <xf numFmtId="0" fontId="0" fillId="0" borderId="0" xfId="0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10" fontId="2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10" fontId="5" fillId="34" borderId="0" xfId="0" applyNumberFormat="1" applyFont="1" applyFill="1" applyAlignment="1">
      <alignment/>
    </xf>
    <xf numFmtId="10" fontId="0" fillId="0" borderId="0" xfId="0" applyNumberFormat="1" applyAlignment="1">
      <alignment horizontal="center"/>
    </xf>
    <xf numFmtId="17" fontId="0" fillId="35" borderId="0" xfId="0" applyNumberFormat="1" applyFill="1" applyAlignment="1">
      <alignment/>
    </xf>
    <xf numFmtId="10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164" fontId="7" fillId="35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7" fontId="0" fillId="36" borderId="0" xfId="0" applyNumberFormat="1" applyFill="1" applyAlignment="1">
      <alignment/>
    </xf>
    <xf numFmtId="10" fontId="0" fillId="36" borderId="0" xfId="0" applyNumberFormat="1" applyFill="1" applyAlignment="1">
      <alignment horizontal="center"/>
    </xf>
    <xf numFmtId="0" fontId="0" fillId="36" borderId="0" xfId="0" applyFill="1" applyAlignment="1">
      <alignment/>
    </xf>
    <xf numFmtId="164" fontId="7" fillId="36" borderId="0" xfId="0" applyNumberFormat="1" applyFont="1" applyFill="1" applyAlignment="1">
      <alignment/>
    </xf>
    <xf numFmtId="164" fontId="7" fillId="11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10" fontId="5" fillId="34" borderId="0" xfId="0" applyNumberFormat="1" applyFont="1" applyFill="1" applyAlignment="1">
      <alignment/>
    </xf>
    <xf numFmtId="164" fontId="7" fillId="37" borderId="0" xfId="0" applyNumberFormat="1" applyFont="1" applyFill="1" applyAlignment="1">
      <alignment/>
    </xf>
    <xf numFmtId="10" fontId="5" fillId="38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4" fontId="6" fillId="37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6" fillId="39" borderId="0" xfId="0" applyNumberFormat="1" applyFont="1" applyFill="1" applyAlignment="1">
      <alignment/>
    </xf>
    <xf numFmtId="164" fontId="7" fillId="39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7" fillId="0" borderId="0" xfId="0" applyFont="1" applyAlignment="1">
      <alignment/>
    </xf>
    <xf numFmtId="0" fontId="6" fillId="11" borderId="0" xfId="0" applyFont="1" applyFill="1" applyAlignment="1">
      <alignment/>
    </xf>
    <xf numFmtId="0" fontId="7" fillId="11" borderId="0" xfId="0" applyFont="1" applyFill="1" applyAlignment="1">
      <alignment/>
    </xf>
    <xf numFmtId="17" fontId="0" fillId="40" borderId="0" xfId="0" applyNumberFormat="1" applyFill="1" applyAlignment="1">
      <alignment/>
    </xf>
    <xf numFmtId="10" fontId="0" fillId="40" borderId="0" xfId="0" applyNumberFormat="1" applyFill="1" applyAlignment="1">
      <alignment horizontal="center"/>
    </xf>
    <xf numFmtId="0" fontId="0" fillId="40" borderId="0" xfId="0" applyFill="1" applyAlignment="1">
      <alignment/>
    </xf>
    <xf numFmtId="164" fontId="7" fillId="14" borderId="0" xfId="0" applyNumberFormat="1" applyFont="1" applyFill="1" applyAlignment="1">
      <alignment/>
    </xf>
    <xf numFmtId="17" fontId="0" fillId="41" borderId="0" xfId="0" applyNumberFormat="1" applyFill="1" applyAlignment="1">
      <alignment/>
    </xf>
    <xf numFmtId="10" fontId="0" fillId="41" borderId="0" xfId="0" applyNumberFormat="1" applyFill="1" applyAlignment="1">
      <alignment horizontal="center"/>
    </xf>
    <xf numFmtId="164" fontId="7" fillId="41" borderId="0" xfId="0" applyNumberFormat="1" applyFont="1" applyFill="1" applyAlignment="1">
      <alignment/>
    </xf>
    <xf numFmtId="0" fontId="0" fillId="41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zoomScalePageLayoutView="0" workbookViewId="0" topLeftCell="A1">
      <pane ySplit="3" topLeftCell="A193" activePane="bottomLeft" state="frozen"/>
      <selection pane="topLeft" activeCell="A1" sqref="A1"/>
      <selection pane="bottomLeft" activeCell="A136" sqref="A136:G136"/>
    </sheetView>
  </sheetViews>
  <sheetFormatPr defaultColWidth="11.421875" defaultRowHeight="12.75"/>
  <cols>
    <col min="2" max="2" width="18.7109375" style="2" customWidth="1"/>
    <col min="3" max="3" width="19.00390625" style="28" customWidth="1"/>
    <col min="4" max="4" width="21.8515625" style="2" customWidth="1"/>
    <col min="5" max="5" width="21.7109375" style="28" customWidth="1"/>
    <col min="7" max="7" width="22.140625" style="32" customWidth="1"/>
  </cols>
  <sheetData>
    <row r="1" spans="1:7" s="3" customFormat="1" ht="17.25">
      <c r="A1" s="4"/>
      <c r="B1" s="5"/>
      <c r="C1" s="26" t="s">
        <v>7</v>
      </c>
      <c r="D1" s="5"/>
      <c r="E1" s="26"/>
      <c r="F1" s="4"/>
      <c r="G1" s="31"/>
    </row>
    <row r="2" spans="2:7" s="6" customFormat="1" ht="13.5">
      <c r="B2" s="25" t="s">
        <v>0</v>
      </c>
      <c r="C2" s="27" t="s">
        <v>1</v>
      </c>
      <c r="D2" s="7" t="s">
        <v>3</v>
      </c>
      <c r="E2" s="29" t="s">
        <v>1</v>
      </c>
      <c r="G2" s="33" t="s">
        <v>5</v>
      </c>
    </row>
    <row r="3" spans="2:7" s="6" customFormat="1" ht="13.5">
      <c r="B3" s="25"/>
      <c r="C3" s="27" t="s">
        <v>2</v>
      </c>
      <c r="D3" s="23" t="s">
        <v>8</v>
      </c>
      <c r="E3" s="29" t="s">
        <v>4</v>
      </c>
      <c r="G3" s="33" t="s">
        <v>6</v>
      </c>
    </row>
    <row r="4" spans="3:7" ht="12">
      <c r="C4" s="24"/>
      <c r="E4" s="30"/>
      <c r="G4" s="34"/>
    </row>
    <row r="5" spans="1:7" ht="12">
      <c r="A5" s="1">
        <v>37257</v>
      </c>
      <c r="B5" s="8">
        <v>0.03</v>
      </c>
      <c r="C5" s="24">
        <f>SUM(10000*(B5/12))</f>
        <v>25</v>
      </c>
      <c r="D5" s="8">
        <v>0.0494</v>
      </c>
      <c r="E5" s="30">
        <f>SUM(10000*D5/12)</f>
        <v>41.166666666666664</v>
      </c>
      <c r="G5" s="21">
        <f>SUM(E5-C5)</f>
        <v>16.166666666666664</v>
      </c>
    </row>
    <row r="6" spans="1:7" ht="12">
      <c r="A6" s="1">
        <v>37288</v>
      </c>
      <c r="B6" s="8">
        <v>0.03</v>
      </c>
      <c r="C6" s="24">
        <f>SUM(10000*(B6/12))+C5</f>
        <v>50</v>
      </c>
      <c r="D6" s="8">
        <v>0.0494</v>
      </c>
      <c r="E6" s="30">
        <f>SUM(10000*D6/12)+E5</f>
        <v>82.33333333333333</v>
      </c>
      <c r="G6" s="21">
        <f aca="true" t="shared" si="0" ref="G6:G69">SUM(E6-C6)</f>
        <v>32.33333333333333</v>
      </c>
    </row>
    <row r="7" spans="1:7" ht="12">
      <c r="A7" s="1">
        <v>37316</v>
      </c>
      <c r="B7" s="8">
        <v>0.03</v>
      </c>
      <c r="C7" s="24">
        <f aca="true" t="shared" si="1" ref="C7:C70">SUM(10000*(B7/12))+C6</f>
        <v>75</v>
      </c>
      <c r="D7" s="8">
        <v>0.0494</v>
      </c>
      <c r="E7" s="30">
        <f aca="true" t="shared" si="2" ref="E7:E70">SUM(10000*D7/12)+E6</f>
        <v>123.5</v>
      </c>
      <c r="G7" s="21">
        <f t="shared" si="0"/>
        <v>48.5</v>
      </c>
    </row>
    <row r="8" spans="1:7" ht="12">
      <c r="A8" s="1">
        <v>37347</v>
      </c>
      <c r="B8" s="8">
        <v>0.03</v>
      </c>
      <c r="C8" s="24">
        <f t="shared" si="1"/>
        <v>100</v>
      </c>
      <c r="D8" s="8">
        <v>0.0494</v>
      </c>
      <c r="E8" s="30">
        <f t="shared" si="2"/>
        <v>164.66666666666666</v>
      </c>
      <c r="G8" s="21">
        <f t="shared" si="0"/>
        <v>64.66666666666666</v>
      </c>
    </row>
    <row r="9" spans="1:7" ht="12">
      <c r="A9" s="1">
        <v>37377</v>
      </c>
      <c r="B9" s="8">
        <v>0.03</v>
      </c>
      <c r="C9" s="24">
        <f t="shared" si="1"/>
        <v>125</v>
      </c>
      <c r="D9" s="8">
        <v>0.0494</v>
      </c>
      <c r="E9" s="30">
        <f t="shared" si="2"/>
        <v>205.83333333333331</v>
      </c>
      <c r="G9" s="21">
        <f t="shared" si="0"/>
        <v>80.83333333333331</v>
      </c>
    </row>
    <row r="10" spans="1:7" ht="12">
      <c r="A10" s="1">
        <v>37408</v>
      </c>
      <c r="B10" s="8">
        <v>0.03</v>
      </c>
      <c r="C10" s="24">
        <f t="shared" si="1"/>
        <v>150</v>
      </c>
      <c r="D10" s="8">
        <v>0.0494</v>
      </c>
      <c r="E10" s="30">
        <f t="shared" si="2"/>
        <v>246.99999999999997</v>
      </c>
      <c r="G10" s="21">
        <f t="shared" si="0"/>
        <v>96.99999999999997</v>
      </c>
    </row>
    <row r="11" spans="1:7" ht="12">
      <c r="A11" s="1">
        <v>37438</v>
      </c>
      <c r="B11" s="8">
        <v>0.03</v>
      </c>
      <c r="C11" s="24">
        <f t="shared" si="1"/>
        <v>175</v>
      </c>
      <c r="D11" s="8">
        <v>0.0494</v>
      </c>
      <c r="E11" s="30">
        <f t="shared" si="2"/>
        <v>288.16666666666663</v>
      </c>
      <c r="G11" s="21">
        <f t="shared" si="0"/>
        <v>113.16666666666663</v>
      </c>
    </row>
    <row r="12" spans="1:7" ht="12">
      <c r="A12" s="1">
        <v>37469</v>
      </c>
      <c r="B12" s="8">
        <v>0.03</v>
      </c>
      <c r="C12" s="24">
        <f t="shared" si="1"/>
        <v>200</v>
      </c>
      <c r="D12" s="8">
        <v>0.0494</v>
      </c>
      <c r="E12" s="30">
        <f t="shared" si="2"/>
        <v>329.3333333333333</v>
      </c>
      <c r="G12" s="21">
        <f t="shared" si="0"/>
        <v>129.33333333333331</v>
      </c>
    </row>
    <row r="13" spans="1:10" ht="12">
      <c r="A13" s="1">
        <v>37500</v>
      </c>
      <c r="B13" s="8">
        <v>0.03</v>
      </c>
      <c r="C13" s="24">
        <f t="shared" si="1"/>
        <v>225</v>
      </c>
      <c r="D13" s="8">
        <v>0.0494</v>
      </c>
      <c r="E13" s="30">
        <f t="shared" si="2"/>
        <v>370.5</v>
      </c>
      <c r="G13" s="21">
        <f t="shared" si="0"/>
        <v>145.5</v>
      </c>
      <c r="J13" s="13"/>
    </row>
    <row r="14" spans="1:7" ht="12">
      <c r="A14" s="1">
        <v>37530</v>
      </c>
      <c r="B14" s="8">
        <v>0.03</v>
      </c>
      <c r="C14" s="24">
        <f t="shared" si="1"/>
        <v>250</v>
      </c>
      <c r="D14" s="8">
        <v>0.0494</v>
      </c>
      <c r="E14" s="30">
        <f t="shared" si="2"/>
        <v>411.6666666666667</v>
      </c>
      <c r="G14" s="21">
        <f t="shared" si="0"/>
        <v>161.66666666666669</v>
      </c>
    </row>
    <row r="15" spans="1:7" ht="12">
      <c r="A15" s="1">
        <v>37561</v>
      </c>
      <c r="B15" s="8">
        <v>0.03</v>
      </c>
      <c r="C15" s="24">
        <f t="shared" si="1"/>
        <v>275</v>
      </c>
      <c r="D15" s="8">
        <v>0.0494</v>
      </c>
      <c r="E15" s="30">
        <f t="shared" si="2"/>
        <v>452.83333333333337</v>
      </c>
      <c r="G15" s="21">
        <f t="shared" si="0"/>
        <v>177.83333333333337</v>
      </c>
    </row>
    <row r="16" spans="1:7" ht="12">
      <c r="A16" s="9">
        <v>37591</v>
      </c>
      <c r="B16" s="10">
        <v>0.03</v>
      </c>
      <c r="C16" s="12">
        <f t="shared" si="1"/>
        <v>300</v>
      </c>
      <c r="D16" s="10">
        <v>0.0494</v>
      </c>
      <c r="E16" s="12">
        <f t="shared" si="2"/>
        <v>494.00000000000006</v>
      </c>
      <c r="F16" s="11"/>
      <c r="G16" s="12">
        <f t="shared" si="0"/>
        <v>194.00000000000006</v>
      </c>
    </row>
    <row r="17" spans="1:7" ht="12">
      <c r="A17" s="1">
        <v>37622</v>
      </c>
      <c r="B17" s="8">
        <v>0.03</v>
      </c>
      <c r="C17" s="24">
        <f t="shared" si="1"/>
        <v>325</v>
      </c>
      <c r="D17" s="8">
        <v>0.049</v>
      </c>
      <c r="E17" s="30">
        <f t="shared" si="2"/>
        <v>534.8333333333334</v>
      </c>
      <c r="G17" s="21">
        <f t="shared" si="0"/>
        <v>209.83333333333337</v>
      </c>
    </row>
    <row r="18" spans="1:7" ht="12">
      <c r="A18" s="1">
        <v>37653</v>
      </c>
      <c r="B18" s="8">
        <v>0.03</v>
      </c>
      <c r="C18" s="24">
        <f t="shared" si="1"/>
        <v>350</v>
      </c>
      <c r="D18" s="8">
        <v>0.049</v>
      </c>
      <c r="E18" s="30">
        <f t="shared" si="2"/>
        <v>575.6666666666667</v>
      </c>
      <c r="G18" s="21">
        <f t="shared" si="0"/>
        <v>225.66666666666674</v>
      </c>
    </row>
    <row r="19" spans="1:7" ht="12">
      <c r="A19" s="1">
        <v>37681</v>
      </c>
      <c r="B19" s="8">
        <v>0.03</v>
      </c>
      <c r="C19" s="24">
        <f t="shared" si="1"/>
        <v>375</v>
      </c>
      <c r="D19" s="8">
        <v>0.049</v>
      </c>
      <c r="E19" s="30">
        <f t="shared" si="2"/>
        <v>616.5000000000001</v>
      </c>
      <c r="G19" s="21">
        <f t="shared" si="0"/>
        <v>241.5000000000001</v>
      </c>
    </row>
    <row r="20" spans="1:7" ht="12">
      <c r="A20" s="1">
        <v>37712</v>
      </c>
      <c r="B20" s="8">
        <v>0.03</v>
      </c>
      <c r="C20" s="24">
        <f t="shared" si="1"/>
        <v>400</v>
      </c>
      <c r="D20" s="8">
        <v>0.049</v>
      </c>
      <c r="E20" s="30">
        <f t="shared" si="2"/>
        <v>657.3333333333335</v>
      </c>
      <c r="G20" s="21">
        <f t="shared" si="0"/>
        <v>257.3333333333335</v>
      </c>
    </row>
    <row r="21" spans="1:7" ht="12">
      <c r="A21" s="1">
        <v>37742</v>
      </c>
      <c r="B21" s="8">
        <v>0.03</v>
      </c>
      <c r="C21" s="24">
        <f t="shared" si="1"/>
        <v>425</v>
      </c>
      <c r="D21" s="8">
        <v>0.049</v>
      </c>
      <c r="E21" s="30">
        <f t="shared" si="2"/>
        <v>698.1666666666669</v>
      </c>
      <c r="G21" s="21">
        <f t="shared" si="0"/>
        <v>273.16666666666686</v>
      </c>
    </row>
    <row r="22" spans="1:7" ht="12">
      <c r="A22" s="1">
        <v>37773</v>
      </c>
      <c r="B22" s="8">
        <v>0.03</v>
      </c>
      <c r="C22" s="24">
        <f t="shared" si="1"/>
        <v>450</v>
      </c>
      <c r="D22" s="8">
        <v>0.049</v>
      </c>
      <c r="E22" s="30">
        <f t="shared" si="2"/>
        <v>739.0000000000002</v>
      </c>
      <c r="G22" s="21">
        <f t="shared" si="0"/>
        <v>289.0000000000002</v>
      </c>
    </row>
    <row r="23" spans="1:7" ht="12">
      <c r="A23" s="1">
        <v>37803</v>
      </c>
      <c r="B23" s="8">
        <v>0.03</v>
      </c>
      <c r="C23" s="24">
        <f t="shared" si="1"/>
        <v>475</v>
      </c>
      <c r="D23" s="8">
        <v>0.049</v>
      </c>
      <c r="E23" s="30">
        <f t="shared" si="2"/>
        <v>779.8333333333336</v>
      </c>
      <c r="G23" s="21">
        <f t="shared" si="0"/>
        <v>304.8333333333336</v>
      </c>
    </row>
    <row r="24" spans="1:7" ht="12">
      <c r="A24" s="1">
        <v>37834</v>
      </c>
      <c r="B24" s="8">
        <v>0.0225</v>
      </c>
      <c r="C24" s="24">
        <f t="shared" si="1"/>
        <v>493.75</v>
      </c>
      <c r="D24" s="8">
        <v>0.049</v>
      </c>
      <c r="E24" s="30">
        <f t="shared" si="2"/>
        <v>820.666666666667</v>
      </c>
      <c r="G24" s="21">
        <f t="shared" si="0"/>
        <v>326.91666666666697</v>
      </c>
    </row>
    <row r="25" spans="1:7" ht="12">
      <c r="A25" s="1">
        <v>37865</v>
      </c>
      <c r="B25" s="8">
        <v>0.0225</v>
      </c>
      <c r="C25" s="24">
        <f t="shared" si="1"/>
        <v>512.5</v>
      </c>
      <c r="D25" s="8">
        <v>0.049</v>
      </c>
      <c r="E25" s="30">
        <f t="shared" si="2"/>
        <v>861.5000000000003</v>
      </c>
      <c r="G25" s="21">
        <f t="shared" si="0"/>
        <v>349.00000000000034</v>
      </c>
    </row>
    <row r="26" spans="1:7" ht="12">
      <c r="A26" s="1">
        <v>37895</v>
      </c>
      <c r="B26" s="8">
        <v>0.0225</v>
      </c>
      <c r="C26" s="24">
        <f t="shared" si="1"/>
        <v>531.25</v>
      </c>
      <c r="D26" s="8">
        <v>0.049</v>
      </c>
      <c r="E26" s="30">
        <f t="shared" si="2"/>
        <v>902.3333333333337</v>
      </c>
      <c r="G26" s="21">
        <f t="shared" si="0"/>
        <v>371.0833333333337</v>
      </c>
    </row>
    <row r="27" spans="1:7" ht="12">
      <c r="A27" s="1">
        <v>37926</v>
      </c>
      <c r="B27" s="8">
        <v>0.0225</v>
      </c>
      <c r="C27" s="24">
        <f t="shared" si="1"/>
        <v>550</v>
      </c>
      <c r="D27" s="8">
        <v>0.049</v>
      </c>
      <c r="E27" s="30">
        <f t="shared" si="2"/>
        <v>943.1666666666671</v>
      </c>
      <c r="G27" s="21">
        <f t="shared" si="0"/>
        <v>393.1666666666671</v>
      </c>
    </row>
    <row r="28" spans="1:7" ht="12">
      <c r="A28" s="9">
        <v>37956</v>
      </c>
      <c r="B28" s="10">
        <v>0.0225</v>
      </c>
      <c r="C28" s="12">
        <f t="shared" si="1"/>
        <v>568.75</v>
      </c>
      <c r="D28" s="10">
        <v>0.049</v>
      </c>
      <c r="E28" s="12">
        <f t="shared" si="2"/>
        <v>984.0000000000005</v>
      </c>
      <c r="F28" s="11"/>
      <c r="G28" s="12">
        <f t="shared" si="0"/>
        <v>415.25000000000045</v>
      </c>
    </row>
    <row r="29" spans="1:7" ht="12">
      <c r="A29" s="1">
        <v>37987</v>
      </c>
      <c r="B29" s="8">
        <v>0.0225</v>
      </c>
      <c r="C29" s="24">
        <f t="shared" si="1"/>
        <v>587.5</v>
      </c>
      <c r="D29" s="8">
        <v>0.0475</v>
      </c>
      <c r="E29" s="30">
        <f t="shared" si="2"/>
        <v>1023.5833333333338</v>
      </c>
      <c r="G29" s="21">
        <f t="shared" si="0"/>
        <v>436.0833333333338</v>
      </c>
    </row>
    <row r="30" spans="1:7" ht="12">
      <c r="A30" s="1">
        <v>38018</v>
      </c>
      <c r="B30" s="8">
        <v>0.0225</v>
      </c>
      <c r="C30" s="24">
        <f t="shared" si="1"/>
        <v>606.25</v>
      </c>
      <c r="D30" s="8">
        <v>0.0475</v>
      </c>
      <c r="E30" s="30">
        <f t="shared" si="2"/>
        <v>1063.1666666666672</v>
      </c>
      <c r="G30" s="21">
        <f t="shared" si="0"/>
        <v>456.9166666666672</v>
      </c>
    </row>
    <row r="31" spans="1:7" ht="12">
      <c r="A31" s="1">
        <v>38047</v>
      </c>
      <c r="B31" s="8">
        <v>0.0225</v>
      </c>
      <c r="C31" s="24">
        <f t="shared" si="1"/>
        <v>625</v>
      </c>
      <c r="D31" s="8">
        <v>0.0475</v>
      </c>
      <c r="E31" s="30">
        <f t="shared" si="2"/>
        <v>1102.7500000000005</v>
      </c>
      <c r="G31" s="21">
        <f t="shared" si="0"/>
        <v>477.75000000000045</v>
      </c>
    </row>
    <row r="32" spans="1:7" ht="12">
      <c r="A32" s="1">
        <v>38078</v>
      </c>
      <c r="B32" s="8">
        <v>0.0225</v>
      </c>
      <c r="C32" s="24">
        <f t="shared" si="1"/>
        <v>643.75</v>
      </c>
      <c r="D32" s="8">
        <v>0.0475</v>
      </c>
      <c r="E32" s="30">
        <f t="shared" si="2"/>
        <v>1142.3333333333337</v>
      </c>
      <c r="G32" s="21">
        <f t="shared" si="0"/>
        <v>498.5833333333337</v>
      </c>
    </row>
    <row r="33" spans="1:7" ht="12">
      <c r="A33" s="1">
        <v>38108</v>
      </c>
      <c r="B33" s="8">
        <v>0.0225</v>
      </c>
      <c r="C33" s="24">
        <f t="shared" si="1"/>
        <v>662.5</v>
      </c>
      <c r="D33" s="8">
        <v>0.0475</v>
      </c>
      <c r="E33" s="30">
        <f t="shared" si="2"/>
        <v>1181.916666666667</v>
      </c>
      <c r="G33" s="21">
        <f t="shared" si="0"/>
        <v>519.416666666667</v>
      </c>
    </row>
    <row r="34" spans="1:7" ht="12">
      <c r="A34" s="1">
        <v>38139</v>
      </c>
      <c r="B34" s="8">
        <v>0.0225</v>
      </c>
      <c r="C34" s="24">
        <f t="shared" si="1"/>
        <v>681.25</v>
      </c>
      <c r="D34" s="8">
        <v>0.0475</v>
      </c>
      <c r="E34" s="30">
        <f t="shared" si="2"/>
        <v>1221.5000000000002</v>
      </c>
      <c r="G34" s="21">
        <f t="shared" si="0"/>
        <v>540.2500000000002</v>
      </c>
    </row>
    <row r="35" spans="1:7" ht="12">
      <c r="A35" s="1">
        <v>38169</v>
      </c>
      <c r="B35" s="8">
        <v>0.0225</v>
      </c>
      <c r="C35" s="24">
        <f t="shared" si="1"/>
        <v>700</v>
      </c>
      <c r="D35" s="8">
        <v>0.0475</v>
      </c>
      <c r="E35" s="30">
        <f t="shared" si="2"/>
        <v>1261.0833333333335</v>
      </c>
      <c r="G35" s="21">
        <f t="shared" si="0"/>
        <v>561.0833333333335</v>
      </c>
    </row>
    <row r="36" spans="1:7" ht="12">
      <c r="A36" s="1">
        <v>38200</v>
      </c>
      <c r="B36" s="8">
        <v>0.0225</v>
      </c>
      <c r="C36" s="24">
        <f t="shared" si="1"/>
        <v>718.75</v>
      </c>
      <c r="D36" s="8">
        <v>0.0475</v>
      </c>
      <c r="E36" s="30">
        <f t="shared" si="2"/>
        <v>1300.6666666666667</v>
      </c>
      <c r="G36" s="21">
        <f t="shared" si="0"/>
        <v>581.9166666666667</v>
      </c>
    </row>
    <row r="37" spans="1:7" ht="12">
      <c r="A37" s="1">
        <v>38231</v>
      </c>
      <c r="B37" s="8">
        <v>0.0225</v>
      </c>
      <c r="C37" s="24">
        <f t="shared" si="1"/>
        <v>737.5</v>
      </c>
      <c r="D37" s="8">
        <v>0.0475</v>
      </c>
      <c r="E37" s="30">
        <f t="shared" si="2"/>
        <v>1340.25</v>
      </c>
      <c r="G37" s="21">
        <f t="shared" si="0"/>
        <v>602.75</v>
      </c>
    </row>
    <row r="38" spans="1:7" ht="12">
      <c r="A38" s="1">
        <v>38261</v>
      </c>
      <c r="B38" s="8">
        <v>0.0225</v>
      </c>
      <c r="C38" s="24">
        <f t="shared" si="1"/>
        <v>756.25</v>
      </c>
      <c r="D38" s="8">
        <v>0.0475</v>
      </c>
      <c r="E38" s="30">
        <f t="shared" si="2"/>
        <v>1379.8333333333333</v>
      </c>
      <c r="G38" s="21">
        <f t="shared" si="0"/>
        <v>623.5833333333333</v>
      </c>
    </row>
    <row r="39" spans="1:7" ht="12">
      <c r="A39" s="1">
        <v>38292</v>
      </c>
      <c r="B39" s="8">
        <v>0.0225</v>
      </c>
      <c r="C39" s="24">
        <f t="shared" si="1"/>
        <v>775</v>
      </c>
      <c r="D39" s="8">
        <v>0.0475</v>
      </c>
      <c r="E39" s="30">
        <f t="shared" si="2"/>
        <v>1419.4166666666665</v>
      </c>
      <c r="G39" s="21">
        <f t="shared" si="0"/>
        <v>644.4166666666665</v>
      </c>
    </row>
    <row r="40" spans="1:7" ht="12">
      <c r="A40" s="9">
        <v>38322</v>
      </c>
      <c r="B40" s="10">
        <v>0.0225</v>
      </c>
      <c r="C40" s="12">
        <f t="shared" si="1"/>
        <v>793.75</v>
      </c>
      <c r="D40" s="10">
        <v>0.0475</v>
      </c>
      <c r="E40" s="12">
        <f t="shared" si="2"/>
        <v>1458.9999999999998</v>
      </c>
      <c r="F40" s="11"/>
      <c r="G40" s="12">
        <f t="shared" si="0"/>
        <v>665.2499999999998</v>
      </c>
    </row>
    <row r="41" spans="1:7" ht="12">
      <c r="A41" s="1">
        <v>38353</v>
      </c>
      <c r="B41" s="8">
        <v>0.0225</v>
      </c>
      <c r="C41" s="24">
        <f t="shared" si="1"/>
        <v>812.5</v>
      </c>
      <c r="D41" s="8">
        <v>0.0444</v>
      </c>
      <c r="E41" s="30">
        <f t="shared" si="2"/>
        <v>1495.9999999999998</v>
      </c>
      <c r="G41" s="21">
        <f t="shared" si="0"/>
        <v>683.4999999999998</v>
      </c>
    </row>
    <row r="42" spans="1:7" ht="12">
      <c r="A42" s="1">
        <v>38384</v>
      </c>
      <c r="B42" s="8">
        <v>0.0225</v>
      </c>
      <c r="C42" s="24">
        <f t="shared" si="1"/>
        <v>831.25</v>
      </c>
      <c r="D42" s="8">
        <v>0.0444</v>
      </c>
      <c r="E42" s="30">
        <f t="shared" si="2"/>
        <v>1532.9999999999998</v>
      </c>
      <c r="G42" s="21">
        <f t="shared" si="0"/>
        <v>701.7499999999998</v>
      </c>
    </row>
    <row r="43" spans="1:7" ht="12">
      <c r="A43" s="1">
        <v>38412</v>
      </c>
      <c r="B43" s="8">
        <v>0.0225</v>
      </c>
      <c r="C43" s="24">
        <f t="shared" si="1"/>
        <v>850</v>
      </c>
      <c r="D43" s="8">
        <v>0.0444</v>
      </c>
      <c r="E43" s="30">
        <f t="shared" si="2"/>
        <v>1569.9999999999998</v>
      </c>
      <c r="G43" s="21">
        <f t="shared" si="0"/>
        <v>719.9999999999998</v>
      </c>
    </row>
    <row r="44" spans="1:7" ht="12">
      <c r="A44" s="1">
        <v>38443</v>
      </c>
      <c r="B44" s="8">
        <v>0.0225</v>
      </c>
      <c r="C44" s="24">
        <f t="shared" si="1"/>
        <v>868.75</v>
      </c>
      <c r="D44" s="8">
        <v>0.0444</v>
      </c>
      <c r="E44" s="30">
        <f t="shared" si="2"/>
        <v>1606.9999999999998</v>
      </c>
      <c r="G44" s="21">
        <f t="shared" si="0"/>
        <v>738.2499999999998</v>
      </c>
    </row>
    <row r="45" spans="1:7" ht="12">
      <c r="A45" s="1">
        <v>38473</v>
      </c>
      <c r="B45" s="8">
        <v>0.0225</v>
      </c>
      <c r="C45" s="24">
        <f t="shared" si="1"/>
        <v>887.5</v>
      </c>
      <c r="D45" s="8">
        <v>0.0444</v>
      </c>
      <c r="E45" s="30">
        <f t="shared" si="2"/>
        <v>1643.9999999999998</v>
      </c>
      <c r="G45" s="21">
        <f t="shared" si="0"/>
        <v>756.4999999999998</v>
      </c>
    </row>
    <row r="46" spans="1:7" ht="12">
      <c r="A46" s="1">
        <v>38504</v>
      </c>
      <c r="B46" s="8">
        <v>0.0225</v>
      </c>
      <c r="C46" s="24">
        <f t="shared" si="1"/>
        <v>906.25</v>
      </c>
      <c r="D46" s="8">
        <v>0.0444</v>
      </c>
      <c r="E46" s="30">
        <f t="shared" si="2"/>
        <v>1680.9999999999998</v>
      </c>
      <c r="G46" s="21">
        <f t="shared" si="0"/>
        <v>774.7499999999998</v>
      </c>
    </row>
    <row r="47" spans="1:7" ht="12">
      <c r="A47" s="1">
        <v>38534</v>
      </c>
      <c r="B47" s="8">
        <v>0.0225</v>
      </c>
      <c r="C47" s="24">
        <f t="shared" si="1"/>
        <v>925</v>
      </c>
      <c r="D47" s="8">
        <v>0.0444</v>
      </c>
      <c r="E47" s="30">
        <f t="shared" si="2"/>
        <v>1717.9999999999998</v>
      </c>
      <c r="G47" s="21">
        <f t="shared" si="0"/>
        <v>792.9999999999998</v>
      </c>
    </row>
    <row r="48" spans="1:7" ht="12">
      <c r="A48" s="1">
        <v>38565</v>
      </c>
      <c r="B48" s="8">
        <v>0.02</v>
      </c>
      <c r="C48" s="24">
        <f t="shared" si="1"/>
        <v>941.6666666666666</v>
      </c>
      <c r="D48" s="8">
        <v>0.0444</v>
      </c>
      <c r="E48" s="30">
        <f t="shared" si="2"/>
        <v>1754.9999999999998</v>
      </c>
      <c r="G48" s="21">
        <f t="shared" si="0"/>
        <v>813.3333333333331</v>
      </c>
    </row>
    <row r="49" spans="1:7" ht="12">
      <c r="A49" s="1">
        <v>38596</v>
      </c>
      <c r="B49" s="8">
        <v>0.02</v>
      </c>
      <c r="C49" s="24">
        <f t="shared" si="1"/>
        <v>958.3333333333333</v>
      </c>
      <c r="D49" s="8">
        <v>0.0444</v>
      </c>
      <c r="E49" s="30">
        <f t="shared" si="2"/>
        <v>1791.9999999999998</v>
      </c>
      <c r="G49" s="21">
        <f t="shared" si="0"/>
        <v>833.6666666666665</v>
      </c>
    </row>
    <row r="50" spans="1:7" ht="12">
      <c r="A50" s="1">
        <v>38626</v>
      </c>
      <c r="B50" s="8">
        <v>0.02</v>
      </c>
      <c r="C50" s="24">
        <f t="shared" si="1"/>
        <v>974.9999999999999</v>
      </c>
      <c r="D50" s="8">
        <v>0.0444</v>
      </c>
      <c r="E50" s="30">
        <f t="shared" si="2"/>
        <v>1828.9999999999998</v>
      </c>
      <c r="G50" s="21">
        <f t="shared" si="0"/>
        <v>853.9999999999999</v>
      </c>
    </row>
    <row r="51" spans="1:7" ht="12">
      <c r="A51" s="1">
        <v>38657</v>
      </c>
      <c r="B51" s="8">
        <v>0.02</v>
      </c>
      <c r="C51" s="24">
        <f t="shared" si="1"/>
        <v>991.6666666666665</v>
      </c>
      <c r="D51" s="8">
        <v>0.0444</v>
      </c>
      <c r="E51" s="30">
        <f t="shared" si="2"/>
        <v>1865.9999999999998</v>
      </c>
      <c r="G51" s="21">
        <f t="shared" si="0"/>
        <v>874.3333333333333</v>
      </c>
    </row>
    <row r="52" spans="1:7" ht="12">
      <c r="A52" s="9">
        <v>38687</v>
      </c>
      <c r="B52" s="10">
        <v>0.02</v>
      </c>
      <c r="C52" s="12">
        <f t="shared" si="1"/>
        <v>1008.3333333333331</v>
      </c>
      <c r="D52" s="10">
        <v>0.0444</v>
      </c>
      <c r="E52" s="12">
        <f t="shared" si="2"/>
        <v>1902.9999999999998</v>
      </c>
      <c r="F52" s="11"/>
      <c r="G52" s="12">
        <f t="shared" si="0"/>
        <v>894.6666666666666</v>
      </c>
    </row>
    <row r="53" spans="1:7" ht="12">
      <c r="A53" s="1">
        <v>38718</v>
      </c>
      <c r="B53" s="8">
        <v>0.02</v>
      </c>
      <c r="C53" s="24">
        <f t="shared" si="1"/>
        <v>1024.9999999999998</v>
      </c>
      <c r="D53" s="8">
        <v>0.0439</v>
      </c>
      <c r="E53" s="30">
        <f t="shared" si="2"/>
        <v>1939.583333333333</v>
      </c>
      <c r="G53" s="21">
        <f t="shared" si="0"/>
        <v>914.5833333333333</v>
      </c>
    </row>
    <row r="54" spans="1:7" ht="12">
      <c r="A54" s="1">
        <v>38749</v>
      </c>
      <c r="B54" s="8">
        <v>0.0225</v>
      </c>
      <c r="C54" s="24">
        <f t="shared" si="1"/>
        <v>1043.7499999999998</v>
      </c>
      <c r="D54" s="8">
        <v>0.0439</v>
      </c>
      <c r="E54" s="30">
        <f t="shared" si="2"/>
        <v>1976.1666666666663</v>
      </c>
      <c r="G54" s="21">
        <f t="shared" si="0"/>
        <v>932.4166666666665</v>
      </c>
    </row>
    <row r="55" spans="1:7" ht="12">
      <c r="A55" s="1">
        <v>38777</v>
      </c>
      <c r="B55" s="8">
        <v>0.0225</v>
      </c>
      <c r="C55" s="24">
        <f t="shared" si="1"/>
        <v>1062.4999999999998</v>
      </c>
      <c r="D55" s="8">
        <v>0.0439</v>
      </c>
      <c r="E55" s="30">
        <f t="shared" si="2"/>
        <v>2012.7499999999995</v>
      </c>
      <c r="G55" s="21">
        <f t="shared" si="0"/>
        <v>950.2499999999998</v>
      </c>
    </row>
    <row r="56" spans="1:7" ht="12">
      <c r="A56" s="1">
        <v>38808</v>
      </c>
      <c r="B56" s="8">
        <v>0.0225</v>
      </c>
      <c r="C56" s="24">
        <f t="shared" si="1"/>
        <v>1081.2499999999998</v>
      </c>
      <c r="D56" s="8">
        <v>0.0439</v>
      </c>
      <c r="E56" s="30">
        <f t="shared" si="2"/>
        <v>2049.333333333333</v>
      </c>
      <c r="G56" s="21">
        <f t="shared" si="0"/>
        <v>968.0833333333333</v>
      </c>
    </row>
    <row r="57" spans="1:7" ht="12">
      <c r="A57" s="1">
        <v>38838</v>
      </c>
      <c r="B57" s="8">
        <v>0.0225</v>
      </c>
      <c r="C57" s="24">
        <f t="shared" si="1"/>
        <v>1099.9999999999998</v>
      </c>
      <c r="D57" s="8">
        <v>0.0439</v>
      </c>
      <c r="E57" s="30">
        <f t="shared" si="2"/>
        <v>2085.9166666666665</v>
      </c>
      <c r="G57" s="21">
        <f t="shared" si="0"/>
        <v>985.9166666666667</v>
      </c>
    </row>
    <row r="58" spans="1:7" ht="12">
      <c r="A58" s="1">
        <v>38869</v>
      </c>
      <c r="B58" s="8">
        <v>0.0225</v>
      </c>
      <c r="C58" s="24">
        <f t="shared" si="1"/>
        <v>1118.7499999999998</v>
      </c>
      <c r="D58" s="8">
        <v>0.0439</v>
      </c>
      <c r="E58" s="30">
        <f t="shared" si="2"/>
        <v>2122.5</v>
      </c>
      <c r="G58" s="21">
        <f t="shared" si="0"/>
        <v>1003.7500000000002</v>
      </c>
    </row>
    <row r="59" spans="1:7" ht="12">
      <c r="A59" s="1">
        <v>38899</v>
      </c>
      <c r="B59" s="8">
        <v>0.0225</v>
      </c>
      <c r="C59" s="24">
        <f t="shared" si="1"/>
        <v>1137.4999999999998</v>
      </c>
      <c r="D59" s="8">
        <v>0.0439</v>
      </c>
      <c r="E59" s="30">
        <f t="shared" si="2"/>
        <v>2159.0833333333335</v>
      </c>
      <c r="G59" s="21">
        <f t="shared" si="0"/>
        <v>1021.5833333333337</v>
      </c>
    </row>
    <row r="60" spans="1:7" ht="12">
      <c r="A60" s="1">
        <v>38930</v>
      </c>
      <c r="B60" s="8">
        <v>0.0275</v>
      </c>
      <c r="C60" s="24">
        <f t="shared" si="1"/>
        <v>1160.4166666666665</v>
      </c>
      <c r="D60" s="8">
        <v>0.0439</v>
      </c>
      <c r="E60" s="30">
        <f t="shared" si="2"/>
        <v>2195.666666666667</v>
      </c>
      <c r="G60" s="21">
        <f t="shared" si="0"/>
        <v>1035.2500000000005</v>
      </c>
    </row>
    <row r="61" spans="1:7" ht="12">
      <c r="A61" s="1">
        <v>38961</v>
      </c>
      <c r="B61" s="8">
        <v>0.0275</v>
      </c>
      <c r="C61" s="24">
        <f t="shared" si="1"/>
        <v>1183.3333333333333</v>
      </c>
      <c r="D61" s="8">
        <v>0.0439</v>
      </c>
      <c r="E61" s="30">
        <f t="shared" si="2"/>
        <v>2232.2500000000005</v>
      </c>
      <c r="G61" s="21">
        <f t="shared" si="0"/>
        <v>1048.9166666666672</v>
      </c>
    </row>
    <row r="62" spans="1:7" ht="12">
      <c r="A62" s="1">
        <v>38991</v>
      </c>
      <c r="B62" s="8">
        <v>0.0275</v>
      </c>
      <c r="C62" s="24">
        <f t="shared" si="1"/>
        <v>1206.25</v>
      </c>
      <c r="D62" s="8">
        <v>0.0439</v>
      </c>
      <c r="E62" s="30">
        <f t="shared" si="2"/>
        <v>2268.833333333334</v>
      </c>
      <c r="G62" s="21">
        <f t="shared" si="0"/>
        <v>1062.583333333334</v>
      </c>
    </row>
    <row r="63" spans="1:7" ht="12">
      <c r="A63" s="1">
        <v>39022</v>
      </c>
      <c r="B63" s="8">
        <v>0.0275</v>
      </c>
      <c r="C63" s="24">
        <f t="shared" si="1"/>
        <v>1229.1666666666667</v>
      </c>
      <c r="D63" s="8">
        <v>0.0439</v>
      </c>
      <c r="E63" s="30">
        <f t="shared" si="2"/>
        <v>2305.4166666666674</v>
      </c>
      <c r="G63" s="21">
        <f t="shared" si="0"/>
        <v>1076.2500000000007</v>
      </c>
    </row>
    <row r="64" spans="1:7" ht="12">
      <c r="A64" s="9">
        <v>39052</v>
      </c>
      <c r="B64" s="10">
        <v>0.0275</v>
      </c>
      <c r="C64" s="12">
        <f t="shared" si="1"/>
        <v>1252.0833333333335</v>
      </c>
      <c r="D64" s="10">
        <v>0.0439</v>
      </c>
      <c r="E64" s="12">
        <f t="shared" si="2"/>
        <v>2342.000000000001</v>
      </c>
      <c r="F64" s="11"/>
      <c r="G64" s="12">
        <f t="shared" si="0"/>
        <v>1089.9166666666674</v>
      </c>
    </row>
    <row r="65" spans="1:7" ht="12">
      <c r="A65" s="1">
        <v>39083</v>
      </c>
      <c r="B65" s="8">
        <v>0.0275</v>
      </c>
      <c r="C65" s="24">
        <f t="shared" si="1"/>
        <v>1275.0000000000002</v>
      </c>
      <c r="D65" s="8">
        <v>0.044</v>
      </c>
      <c r="E65" s="30">
        <f t="shared" si="2"/>
        <v>2378.6666666666674</v>
      </c>
      <c r="G65" s="21">
        <f t="shared" si="0"/>
        <v>1103.6666666666672</v>
      </c>
    </row>
    <row r="66" spans="1:7" ht="12">
      <c r="A66" s="1">
        <v>39114</v>
      </c>
      <c r="B66" s="8">
        <v>0.0275</v>
      </c>
      <c r="C66" s="24">
        <f t="shared" si="1"/>
        <v>1297.916666666667</v>
      </c>
      <c r="D66" s="8">
        <v>0.044</v>
      </c>
      <c r="E66" s="30">
        <f t="shared" si="2"/>
        <v>2415.333333333334</v>
      </c>
      <c r="G66" s="21">
        <f t="shared" si="0"/>
        <v>1117.416666666667</v>
      </c>
    </row>
    <row r="67" spans="1:7" ht="12">
      <c r="A67" s="1">
        <v>39142</v>
      </c>
      <c r="B67" s="8">
        <v>0.0275</v>
      </c>
      <c r="C67" s="24">
        <f t="shared" si="1"/>
        <v>1320.8333333333337</v>
      </c>
      <c r="D67" s="8">
        <v>0.044</v>
      </c>
      <c r="E67" s="30">
        <f t="shared" si="2"/>
        <v>2452.0000000000005</v>
      </c>
      <c r="G67" s="21">
        <f t="shared" si="0"/>
        <v>1131.1666666666667</v>
      </c>
    </row>
    <row r="68" spans="1:7" ht="12">
      <c r="A68" s="1">
        <v>39173</v>
      </c>
      <c r="B68" s="8">
        <v>0.0275</v>
      </c>
      <c r="C68" s="24">
        <f t="shared" si="1"/>
        <v>1343.7500000000005</v>
      </c>
      <c r="D68" s="8">
        <v>0.044</v>
      </c>
      <c r="E68" s="30">
        <f t="shared" si="2"/>
        <v>2488.666666666667</v>
      </c>
      <c r="G68" s="21">
        <f t="shared" si="0"/>
        <v>1144.9166666666665</v>
      </c>
    </row>
    <row r="69" spans="1:7" ht="12">
      <c r="A69" s="1">
        <v>39203</v>
      </c>
      <c r="B69" s="8">
        <v>0.0275</v>
      </c>
      <c r="C69" s="24">
        <f t="shared" si="1"/>
        <v>1366.6666666666672</v>
      </c>
      <c r="D69" s="8">
        <v>0.044</v>
      </c>
      <c r="E69" s="30">
        <f t="shared" si="2"/>
        <v>2525.3333333333335</v>
      </c>
      <c r="G69" s="21">
        <f t="shared" si="0"/>
        <v>1158.6666666666663</v>
      </c>
    </row>
    <row r="70" spans="1:7" ht="12">
      <c r="A70" s="1">
        <v>39234</v>
      </c>
      <c r="B70" s="8">
        <v>0.0275</v>
      </c>
      <c r="C70" s="24">
        <f t="shared" si="1"/>
        <v>1389.583333333334</v>
      </c>
      <c r="D70" s="8">
        <v>0.044</v>
      </c>
      <c r="E70" s="30">
        <f t="shared" si="2"/>
        <v>2562</v>
      </c>
      <c r="G70" s="21">
        <f aca="true" t="shared" si="3" ref="G70:G100">SUM(E70-C70)</f>
        <v>1172.416666666666</v>
      </c>
    </row>
    <row r="71" spans="1:7" ht="12">
      <c r="A71" s="1">
        <v>39264</v>
      </c>
      <c r="B71" s="8">
        <v>0.0275</v>
      </c>
      <c r="C71" s="24">
        <f aca="true" t="shared" si="4" ref="C71:C100">SUM(10000*(B71/12))+C70</f>
        <v>1412.5000000000007</v>
      </c>
      <c r="D71" s="8">
        <v>0.044</v>
      </c>
      <c r="E71" s="30">
        <f aca="true" t="shared" si="5" ref="E71:E100">SUM(10000*D71/12)+E70</f>
        <v>2598.6666666666665</v>
      </c>
      <c r="G71" s="21">
        <f t="shared" si="3"/>
        <v>1186.1666666666658</v>
      </c>
    </row>
    <row r="72" spans="1:7" ht="12">
      <c r="A72" s="1">
        <v>39295</v>
      </c>
      <c r="B72" s="8">
        <v>0.03</v>
      </c>
      <c r="C72" s="24">
        <f t="shared" si="4"/>
        <v>1437.5000000000007</v>
      </c>
      <c r="D72" s="8">
        <v>0.044</v>
      </c>
      <c r="E72" s="30">
        <f t="shared" si="5"/>
        <v>2635.333333333333</v>
      </c>
      <c r="G72" s="21">
        <f t="shared" si="3"/>
        <v>1197.8333333333323</v>
      </c>
    </row>
    <row r="73" spans="1:7" ht="12">
      <c r="A73" s="1">
        <v>39326</v>
      </c>
      <c r="B73" s="8">
        <v>0.03</v>
      </c>
      <c r="C73" s="24">
        <f t="shared" si="4"/>
        <v>1462.5000000000007</v>
      </c>
      <c r="D73" s="8">
        <v>0.044</v>
      </c>
      <c r="E73" s="30">
        <f t="shared" si="5"/>
        <v>2671.9999999999995</v>
      </c>
      <c r="G73" s="21">
        <f t="shared" si="3"/>
        <v>1209.4999999999989</v>
      </c>
    </row>
    <row r="74" spans="1:7" ht="12">
      <c r="A74" s="1">
        <v>39356</v>
      </c>
      <c r="B74" s="8">
        <v>0.03</v>
      </c>
      <c r="C74" s="24">
        <f t="shared" si="4"/>
        <v>1487.5000000000007</v>
      </c>
      <c r="D74" s="8">
        <v>0.044</v>
      </c>
      <c r="E74" s="30">
        <f t="shared" si="5"/>
        <v>2708.666666666666</v>
      </c>
      <c r="G74" s="21">
        <f t="shared" si="3"/>
        <v>1221.1666666666654</v>
      </c>
    </row>
    <row r="75" spans="1:7" ht="12">
      <c r="A75" s="1">
        <v>39387</v>
      </c>
      <c r="B75" s="8">
        <v>0.03</v>
      </c>
      <c r="C75" s="24">
        <f t="shared" si="4"/>
        <v>1512.5000000000007</v>
      </c>
      <c r="D75" s="8">
        <v>0.044</v>
      </c>
      <c r="E75" s="30">
        <f t="shared" si="5"/>
        <v>2745.3333333333326</v>
      </c>
      <c r="G75" s="21">
        <f t="shared" si="3"/>
        <v>1232.833333333332</v>
      </c>
    </row>
    <row r="76" spans="1:7" ht="12">
      <c r="A76" s="9">
        <v>39417</v>
      </c>
      <c r="B76" s="10">
        <v>0.03</v>
      </c>
      <c r="C76" s="12">
        <f t="shared" si="4"/>
        <v>1537.5000000000007</v>
      </c>
      <c r="D76" s="10">
        <v>0.044</v>
      </c>
      <c r="E76" s="12">
        <f t="shared" si="5"/>
        <v>2781.999999999999</v>
      </c>
      <c r="F76" s="11"/>
      <c r="G76" s="12">
        <f t="shared" si="3"/>
        <v>1244.4999999999984</v>
      </c>
    </row>
    <row r="77" spans="1:7" ht="12">
      <c r="A77" s="1">
        <v>39448</v>
      </c>
      <c r="B77" s="8">
        <v>0.03</v>
      </c>
      <c r="C77" s="24">
        <f t="shared" si="4"/>
        <v>1562.5000000000007</v>
      </c>
      <c r="D77" s="8">
        <v>0.0422</v>
      </c>
      <c r="E77" s="30">
        <f t="shared" si="5"/>
        <v>2817.1666666666656</v>
      </c>
      <c r="G77" s="21">
        <f t="shared" si="3"/>
        <v>1254.666666666665</v>
      </c>
    </row>
    <row r="78" spans="1:7" ht="12">
      <c r="A78" s="1">
        <v>39479</v>
      </c>
      <c r="B78" s="8">
        <v>0.035</v>
      </c>
      <c r="C78" s="24">
        <f t="shared" si="4"/>
        <v>1591.6666666666674</v>
      </c>
      <c r="D78" s="8">
        <v>0.0422</v>
      </c>
      <c r="E78" s="30">
        <f t="shared" si="5"/>
        <v>2852.333333333332</v>
      </c>
      <c r="G78" s="21">
        <f t="shared" si="3"/>
        <v>1260.6666666666647</v>
      </c>
    </row>
    <row r="79" spans="1:7" ht="12">
      <c r="A79" s="1">
        <v>39508</v>
      </c>
      <c r="B79" s="8">
        <v>0.035</v>
      </c>
      <c r="C79" s="24">
        <f t="shared" si="4"/>
        <v>1620.8333333333342</v>
      </c>
      <c r="D79" s="8">
        <v>0.0422</v>
      </c>
      <c r="E79" s="30">
        <f t="shared" si="5"/>
        <v>2887.4999999999986</v>
      </c>
      <c r="G79" s="21">
        <f t="shared" si="3"/>
        <v>1266.6666666666645</v>
      </c>
    </row>
    <row r="80" spans="1:7" ht="12">
      <c r="A80" s="1">
        <v>39539</v>
      </c>
      <c r="B80" s="8">
        <v>0.035</v>
      </c>
      <c r="C80" s="24">
        <f t="shared" si="4"/>
        <v>1650.000000000001</v>
      </c>
      <c r="D80" s="8">
        <v>0.0422</v>
      </c>
      <c r="E80" s="30">
        <f t="shared" si="5"/>
        <v>2922.666666666665</v>
      </c>
      <c r="G80" s="21">
        <f t="shared" si="3"/>
        <v>1272.6666666666642</v>
      </c>
    </row>
    <row r="81" spans="1:7" ht="12">
      <c r="A81" s="1">
        <v>39569</v>
      </c>
      <c r="B81" s="8">
        <v>0.035</v>
      </c>
      <c r="C81" s="24">
        <f t="shared" si="4"/>
        <v>1679.1666666666677</v>
      </c>
      <c r="D81" s="8">
        <v>0.0422</v>
      </c>
      <c r="E81" s="30">
        <f t="shared" si="5"/>
        <v>2957.8333333333317</v>
      </c>
      <c r="G81" s="21">
        <f t="shared" si="3"/>
        <v>1278.666666666664</v>
      </c>
    </row>
    <row r="82" spans="1:7" ht="12">
      <c r="A82" s="1">
        <v>39600</v>
      </c>
      <c r="B82" s="8">
        <v>0.035</v>
      </c>
      <c r="C82" s="24">
        <f t="shared" si="4"/>
        <v>1708.3333333333344</v>
      </c>
      <c r="D82" s="8">
        <v>0.0422</v>
      </c>
      <c r="E82" s="30">
        <f t="shared" si="5"/>
        <v>2992.999999999998</v>
      </c>
      <c r="G82" s="21">
        <f t="shared" si="3"/>
        <v>1284.6666666666638</v>
      </c>
    </row>
    <row r="83" spans="1:7" ht="12">
      <c r="A83" s="1">
        <v>39630</v>
      </c>
      <c r="B83" s="8">
        <v>0.035</v>
      </c>
      <c r="C83" s="24">
        <f t="shared" si="4"/>
        <v>1737.5000000000011</v>
      </c>
      <c r="D83" s="8">
        <v>0.0422</v>
      </c>
      <c r="E83" s="30">
        <f t="shared" si="5"/>
        <v>3028.1666666666647</v>
      </c>
      <c r="G83" s="21">
        <f t="shared" si="3"/>
        <v>1290.6666666666636</v>
      </c>
    </row>
    <row r="84" spans="1:7" ht="12">
      <c r="A84" s="1">
        <v>39661</v>
      </c>
      <c r="B84" s="8">
        <v>0.04</v>
      </c>
      <c r="C84" s="24">
        <f t="shared" si="4"/>
        <v>1770.8333333333344</v>
      </c>
      <c r="D84" s="8">
        <v>0.0422</v>
      </c>
      <c r="E84" s="30">
        <f t="shared" si="5"/>
        <v>3063.333333333331</v>
      </c>
      <c r="G84" s="21">
        <f t="shared" si="3"/>
        <v>1292.4999999999968</v>
      </c>
    </row>
    <row r="85" spans="1:7" ht="12">
      <c r="A85" s="1">
        <v>39692</v>
      </c>
      <c r="B85" s="8">
        <v>0.04</v>
      </c>
      <c r="C85" s="24">
        <f t="shared" si="4"/>
        <v>1804.1666666666677</v>
      </c>
      <c r="D85" s="8">
        <v>0.0422</v>
      </c>
      <c r="E85" s="30">
        <f t="shared" si="5"/>
        <v>3098.4999999999977</v>
      </c>
      <c r="G85" s="21">
        <f t="shared" si="3"/>
        <v>1294.33333333333</v>
      </c>
    </row>
    <row r="86" spans="1:7" ht="12">
      <c r="A86" s="1">
        <v>39722</v>
      </c>
      <c r="B86" s="8">
        <v>0.04</v>
      </c>
      <c r="C86" s="24">
        <f t="shared" si="4"/>
        <v>1837.500000000001</v>
      </c>
      <c r="D86" s="8">
        <v>0.0422</v>
      </c>
      <c r="E86" s="30">
        <f t="shared" si="5"/>
        <v>3133.6666666666642</v>
      </c>
      <c r="G86" s="21">
        <f t="shared" si="3"/>
        <v>1296.1666666666633</v>
      </c>
    </row>
    <row r="87" spans="1:7" ht="12">
      <c r="A87" s="1">
        <v>39753</v>
      </c>
      <c r="B87" s="8">
        <v>0.04</v>
      </c>
      <c r="C87" s="24">
        <f t="shared" si="4"/>
        <v>1870.8333333333342</v>
      </c>
      <c r="D87" s="8">
        <v>0.0422</v>
      </c>
      <c r="E87" s="30">
        <f t="shared" si="5"/>
        <v>3168.8333333333308</v>
      </c>
      <c r="G87" s="21">
        <f t="shared" si="3"/>
        <v>1297.9999999999966</v>
      </c>
    </row>
    <row r="88" spans="1:7" ht="12">
      <c r="A88" s="9">
        <v>39783</v>
      </c>
      <c r="B88" s="10">
        <v>0.04</v>
      </c>
      <c r="C88" s="12">
        <f t="shared" si="4"/>
        <v>1904.1666666666674</v>
      </c>
      <c r="D88" s="10">
        <v>0.0422</v>
      </c>
      <c r="E88" s="12">
        <f t="shared" si="5"/>
        <v>3203.9999999999973</v>
      </c>
      <c r="F88" s="11"/>
      <c r="G88" s="12">
        <f t="shared" si="3"/>
        <v>1299.8333333333298</v>
      </c>
    </row>
    <row r="89" spans="1:7" ht="12">
      <c r="A89" s="1">
        <v>39814</v>
      </c>
      <c r="B89" s="8">
        <v>0.04</v>
      </c>
      <c r="C89" s="24">
        <f t="shared" si="4"/>
        <v>1937.5000000000007</v>
      </c>
      <c r="D89" s="15">
        <v>0.035</v>
      </c>
      <c r="E89" s="30">
        <f t="shared" si="5"/>
        <v>3233.166666666664</v>
      </c>
      <c r="G89" s="21">
        <f t="shared" si="3"/>
        <v>1295.666666666663</v>
      </c>
    </row>
    <row r="90" spans="1:7" ht="12">
      <c r="A90" s="1">
        <v>39845</v>
      </c>
      <c r="B90" s="8">
        <v>0.025</v>
      </c>
      <c r="C90" s="24">
        <f t="shared" si="4"/>
        <v>1958.333333333334</v>
      </c>
      <c r="D90" s="15">
        <v>0.035</v>
      </c>
      <c r="E90" s="30">
        <f t="shared" si="5"/>
        <v>3262.3333333333303</v>
      </c>
      <c r="G90" s="21">
        <f t="shared" si="3"/>
        <v>1303.9999999999964</v>
      </c>
    </row>
    <row r="91" spans="1:7" ht="12">
      <c r="A91" s="1">
        <v>39873</v>
      </c>
      <c r="B91" s="8">
        <v>0.025</v>
      </c>
      <c r="C91" s="24">
        <f t="shared" si="4"/>
        <v>1979.1666666666672</v>
      </c>
      <c r="D91" s="15">
        <v>0.035</v>
      </c>
      <c r="E91" s="30">
        <f t="shared" si="5"/>
        <v>3291.499999999997</v>
      </c>
      <c r="G91" s="21">
        <f t="shared" si="3"/>
        <v>1312.3333333333296</v>
      </c>
    </row>
    <row r="92" spans="1:7" ht="12">
      <c r="A92" s="1">
        <v>39904</v>
      </c>
      <c r="B92" s="8">
        <v>0.025</v>
      </c>
      <c r="C92" s="24">
        <f t="shared" si="4"/>
        <v>2000.0000000000005</v>
      </c>
      <c r="D92" s="15">
        <v>0.035</v>
      </c>
      <c r="E92" s="30">
        <f t="shared" si="5"/>
        <v>3320.6666666666633</v>
      </c>
      <c r="G92" s="21">
        <f t="shared" si="3"/>
        <v>1320.6666666666629</v>
      </c>
    </row>
    <row r="93" spans="1:7" ht="12">
      <c r="A93" s="1">
        <v>39934</v>
      </c>
      <c r="B93" s="8">
        <v>0.0175</v>
      </c>
      <c r="C93" s="24">
        <f t="shared" si="4"/>
        <v>2014.5833333333337</v>
      </c>
      <c r="D93" s="15">
        <v>0.035</v>
      </c>
      <c r="E93" s="30">
        <f t="shared" si="5"/>
        <v>3349.83333333333</v>
      </c>
      <c r="G93" s="21">
        <f t="shared" si="3"/>
        <v>1335.2499999999961</v>
      </c>
    </row>
    <row r="94" spans="1:7" ht="12">
      <c r="A94" s="1">
        <v>39965</v>
      </c>
      <c r="B94" s="8">
        <v>0.0175</v>
      </c>
      <c r="C94" s="24">
        <f t="shared" si="4"/>
        <v>2029.166666666667</v>
      </c>
      <c r="D94" s="15">
        <v>0.035</v>
      </c>
      <c r="E94" s="30">
        <f t="shared" si="5"/>
        <v>3378.9999999999964</v>
      </c>
      <c r="G94" s="21">
        <f t="shared" si="3"/>
        <v>1349.8333333333294</v>
      </c>
    </row>
    <row r="95" spans="1:7" ht="12">
      <c r="A95" s="1">
        <v>39995</v>
      </c>
      <c r="B95" s="8">
        <v>0.0175</v>
      </c>
      <c r="C95" s="24">
        <f t="shared" si="4"/>
        <v>2043.7500000000002</v>
      </c>
      <c r="D95" s="15">
        <v>0.035</v>
      </c>
      <c r="E95" s="30">
        <f t="shared" si="5"/>
        <v>3408.166666666663</v>
      </c>
      <c r="G95" s="21">
        <f t="shared" si="3"/>
        <v>1364.4166666666626</v>
      </c>
    </row>
    <row r="96" spans="1:7" ht="12">
      <c r="A96" s="1">
        <v>40026</v>
      </c>
      <c r="B96" s="8">
        <v>0.0125</v>
      </c>
      <c r="C96" s="24">
        <f t="shared" si="4"/>
        <v>2054.166666666667</v>
      </c>
      <c r="D96" s="15">
        <v>0.035</v>
      </c>
      <c r="E96" s="30">
        <f t="shared" si="5"/>
        <v>3437.3333333333294</v>
      </c>
      <c r="G96" s="21">
        <f t="shared" si="3"/>
        <v>1383.1666666666624</v>
      </c>
    </row>
    <row r="97" spans="1:7" ht="12">
      <c r="A97" s="1">
        <v>40057</v>
      </c>
      <c r="B97" s="8">
        <v>0.0125</v>
      </c>
      <c r="C97" s="24">
        <f t="shared" si="4"/>
        <v>2064.5833333333335</v>
      </c>
      <c r="D97" s="15">
        <v>0.035</v>
      </c>
      <c r="E97" s="30">
        <f t="shared" si="5"/>
        <v>3466.499999999996</v>
      </c>
      <c r="G97" s="21">
        <f t="shared" si="3"/>
        <v>1401.9166666666624</v>
      </c>
    </row>
    <row r="98" spans="1:7" ht="12">
      <c r="A98" s="1">
        <v>40087</v>
      </c>
      <c r="B98" s="8">
        <v>0.0125</v>
      </c>
      <c r="C98" s="24">
        <f t="shared" si="4"/>
        <v>2075</v>
      </c>
      <c r="D98" s="15">
        <v>0.035</v>
      </c>
      <c r="E98" s="30">
        <f t="shared" si="5"/>
        <v>3495.6666666666624</v>
      </c>
      <c r="G98" s="21">
        <f t="shared" si="3"/>
        <v>1420.6666666666624</v>
      </c>
    </row>
    <row r="99" spans="1:7" ht="12">
      <c r="A99" s="1">
        <v>40118</v>
      </c>
      <c r="B99" s="8">
        <v>0.0125</v>
      </c>
      <c r="C99" s="24">
        <f t="shared" si="4"/>
        <v>2085.4166666666665</v>
      </c>
      <c r="D99" s="15">
        <v>0.035</v>
      </c>
      <c r="E99" s="30">
        <f t="shared" si="5"/>
        <v>3524.833333333329</v>
      </c>
      <c r="G99" s="21">
        <f t="shared" si="3"/>
        <v>1439.4166666666624</v>
      </c>
    </row>
    <row r="100" spans="1:7" ht="12">
      <c r="A100" s="9">
        <v>40148</v>
      </c>
      <c r="B100" s="10">
        <v>0.0125</v>
      </c>
      <c r="C100" s="12">
        <f t="shared" si="4"/>
        <v>2095.833333333333</v>
      </c>
      <c r="D100" s="10">
        <v>0.035</v>
      </c>
      <c r="E100" s="12">
        <f t="shared" si="5"/>
        <v>3553.9999999999955</v>
      </c>
      <c r="F100" s="11"/>
      <c r="G100" s="12">
        <f t="shared" si="3"/>
        <v>1458.1666666666624</v>
      </c>
    </row>
    <row r="101" spans="1:7" ht="12">
      <c r="A101" s="14">
        <v>40179</v>
      </c>
      <c r="B101" s="15">
        <v>0.0125</v>
      </c>
      <c r="C101" s="24">
        <f aca="true" t="shared" si="6" ref="C101:C148">SUM(10000*(B101/12))+C100</f>
        <v>2106.2499999999995</v>
      </c>
      <c r="D101" s="15">
        <v>0.036</v>
      </c>
      <c r="E101" s="30">
        <f aca="true" t="shared" si="7" ref="E101:E112">SUM(10000*D101/12)+E100</f>
        <v>3583.9999999999955</v>
      </c>
      <c r="F101" s="16"/>
      <c r="G101" s="21">
        <f aca="true" t="shared" si="8" ref="G101:G112">SUM(E101-C101)</f>
        <v>1477.749999999996</v>
      </c>
    </row>
    <row r="102" spans="1:7" ht="12">
      <c r="A102" s="14">
        <v>40210</v>
      </c>
      <c r="B102" s="15">
        <v>0.0125</v>
      </c>
      <c r="C102" s="24">
        <f t="shared" si="6"/>
        <v>2116.666666666666</v>
      </c>
      <c r="D102" s="15">
        <v>0.036</v>
      </c>
      <c r="E102" s="30">
        <f t="shared" si="7"/>
        <v>3613.9999999999955</v>
      </c>
      <c r="F102" s="16"/>
      <c r="G102" s="21">
        <f t="shared" si="8"/>
        <v>1497.3333333333294</v>
      </c>
    </row>
    <row r="103" spans="1:7" ht="12">
      <c r="A103" s="14">
        <v>40238</v>
      </c>
      <c r="B103" s="15">
        <v>0.0125</v>
      </c>
      <c r="C103" s="24">
        <f t="shared" si="6"/>
        <v>2127.0833333333326</v>
      </c>
      <c r="D103" s="15">
        <v>0.036</v>
      </c>
      <c r="E103" s="30">
        <f t="shared" si="7"/>
        <v>3643.9999999999955</v>
      </c>
      <c r="F103" s="16"/>
      <c r="G103" s="21">
        <f t="shared" si="8"/>
        <v>1516.9166666666629</v>
      </c>
    </row>
    <row r="104" spans="1:7" ht="12">
      <c r="A104" s="14">
        <v>40269</v>
      </c>
      <c r="B104" s="15">
        <v>0.0125</v>
      </c>
      <c r="C104" s="24">
        <f t="shared" si="6"/>
        <v>2137.499999999999</v>
      </c>
      <c r="D104" s="15">
        <v>0.036</v>
      </c>
      <c r="E104" s="30">
        <f t="shared" si="7"/>
        <v>3673.9999999999955</v>
      </c>
      <c r="F104" s="16"/>
      <c r="G104" s="21">
        <f t="shared" si="8"/>
        <v>1536.4999999999964</v>
      </c>
    </row>
    <row r="105" spans="1:7" ht="12">
      <c r="A105" s="14">
        <v>40299</v>
      </c>
      <c r="B105" s="15">
        <v>0.0125</v>
      </c>
      <c r="C105" s="24">
        <f t="shared" si="6"/>
        <v>2147.9166666666656</v>
      </c>
      <c r="D105" s="15">
        <v>0.036</v>
      </c>
      <c r="E105" s="30">
        <f t="shared" si="7"/>
        <v>3703.9999999999955</v>
      </c>
      <c r="F105" s="16"/>
      <c r="G105" s="21">
        <f t="shared" si="8"/>
        <v>1556.0833333333298</v>
      </c>
    </row>
    <row r="106" spans="1:7" ht="12">
      <c r="A106" s="14">
        <v>40330</v>
      </c>
      <c r="B106" s="15">
        <v>0.0125</v>
      </c>
      <c r="C106" s="24">
        <f t="shared" si="6"/>
        <v>2158.333333333332</v>
      </c>
      <c r="D106" s="15">
        <v>0.036</v>
      </c>
      <c r="E106" s="30">
        <f t="shared" si="7"/>
        <v>3733.9999999999955</v>
      </c>
      <c r="F106" s="16"/>
      <c r="G106" s="21">
        <f t="shared" si="8"/>
        <v>1575.6666666666633</v>
      </c>
    </row>
    <row r="107" spans="1:7" ht="12">
      <c r="A107" s="14">
        <v>40360</v>
      </c>
      <c r="B107" s="15">
        <v>0.0125</v>
      </c>
      <c r="C107" s="24">
        <f t="shared" si="6"/>
        <v>2168.7499999999986</v>
      </c>
      <c r="D107" s="15">
        <v>0.036</v>
      </c>
      <c r="E107" s="30">
        <f t="shared" si="7"/>
        <v>3763.9999999999955</v>
      </c>
      <c r="F107" s="16"/>
      <c r="G107" s="21">
        <f t="shared" si="8"/>
        <v>1595.2499999999968</v>
      </c>
    </row>
    <row r="108" spans="1:7" ht="12">
      <c r="A108" s="14">
        <v>40391</v>
      </c>
      <c r="B108" s="15">
        <v>0.0175</v>
      </c>
      <c r="C108" s="24">
        <f t="shared" si="6"/>
        <v>2183.333333333332</v>
      </c>
      <c r="D108" s="15">
        <v>0.036</v>
      </c>
      <c r="E108" s="30">
        <f t="shared" si="7"/>
        <v>3793.9999999999955</v>
      </c>
      <c r="F108" s="16"/>
      <c r="G108" s="21">
        <f t="shared" si="8"/>
        <v>1610.6666666666633</v>
      </c>
    </row>
    <row r="109" spans="1:7" ht="12">
      <c r="A109" s="14">
        <v>40422</v>
      </c>
      <c r="B109" s="15">
        <v>0.0175</v>
      </c>
      <c r="C109" s="24">
        <f t="shared" si="6"/>
        <v>2197.9166666666656</v>
      </c>
      <c r="D109" s="15">
        <v>0.036</v>
      </c>
      <c r="E109" s="30">
        <f t="shared" si="7"/>
        <v>3823.9999999999955</v>
      </c>
      <c r="F109" s="16"/>
      <c r="G109" s="21">
        <f t="shared" si="8"/>
        <v>1626.0833333333298</v>
      </c>
    </row>
    <row r="110" spans="1:7" ht="12">
      <c r="A110" s="14">
        <v>40452</v>
      </c>
      <c r="B110" s="15">
        <v>0.0175</v>
      </c>
      <c r="C110" s="24">
        <f t="shared" si="6"/>
        <v>2212.499999999999</v>
      </c>
      <c r="D110" s="15">
        <v>0.036</v>
      </c>
      <c r="E110" s="30">
        <f t="shared" si="7"/>
        <v>3853.9999999999955</v>
      </c>
      <c r="F110" s="16"/>
      <c r="G110" s="21">
        <f t="shared" si="8"/>
        <v>1641.4999999999964</v>
      </c>
    </row>
    <row r="111" spans="1:7" ht="12">
      <c r="A111" s="14">
        <v>40483</v>
      </c>
      <c r="B111" s="15">
        <v>0.0175</v>
      </c>
      <c r="C111" s="24">
        <f t="shared" si="6"/>
        <v>2227.0833333333326</v>
      </c>
      <c r="D111" s="15">
        <v>0.036</v>
      </c>
      <c r="E111" s="30">
        <f t="shared" si="7"/>
        <v>3883.9999999999955</v>
      </c>
      <c r="F111" s="16"/>
      <c r="G111" s="21">
        <f t="shared" si="8"/>
        <v>1656.9166666666629</v>
      </c>
    </row>
    <row r="112" spans="1:7" ht="12">
      <c r="A112" s="9">
        <v>40513</v>
      </c>
      <c r="B112" s="10">
        <v>0.0175</v>
      </c>
      <c r="C112" s="12">
        <f t="shared" si="6"/>
        <v>2241.666666666666</v>
      </c>
      <c r="D112" s="10">
        <v>0.036</v>
      </c>
      <c r="E112" s="12">
        <f t="shared" si="7"/>
        <v>3913.9999999999955</v>
      </c>
      <c r="F112" s="11"/>
      <c r="G112" s="12">
        <f t="shared" si="8"/>
        <v>1672.3333333333294</v>
      </c>
    </row>
    <row r="113" spans="1:7" ht="12">
      <c r="A113" s="14">
        <v>40544</v>
      </c>
      <c r="B113" s="15">
        <v>0.0175</v>
      </c>
      <c r="C113" s="24">
        <f t="shared" si="6"/>
        <v>2256.2499999999995</v>
      </c>
      <c r="D113" s="15">
        <v>0.033</v>
      </c>
      <c r="E113" s="30">
        <f aca="true" t="shared" si="9" ref="E113:E148">SUM(10000*D113/12)+E112</f>
        <v>3941.4999999999955</v>
      </c>
      <c r="F113" s="16"/>
      <c r="G113" s="21">
        <f aca="true" t="shared" si="10" ref="G113:G148">SUM(E113-C113)</f>
        <v>1685.249999999996</v>
      </c>
    </row>
    <row r="114" spans="1:7" ht="12">
      <c r="A114" s="14">
        <v>40575</v>
      </c>
      <c r="B114" s="15">
        <v>0.0175</v>
      </c>
      <c r="C114" s="24">
        <f t="shared" si="6"/>
        <v>2270.833333333333</v>
      </c>
      <c r="D114" s="15">
        <v>0.033</v>
      </c>
      <c r="E114" s="30">
        <f t="shared" si="9"/>
        <v>3968.9999999999955</v>
      </c>
      <c r="F114" s="16"/>
      <c r="G114" s="21">
        <f t="shared" si="10"/>
        <v>1698.1666666666624</v>
      </c>
    </row>
    <row r="115" spans="1:7" ht="12">
      <c r="A115" s="14">
        <v>40603</v>
      </c>
      <c r="B115" s="15">
        <v>0.0175</v>
      </c>
      <c r="C115" s="24">
        <f t="shared" si="6"/>
        <v>2285.4166666666665</v>
      </c>
      <c r="D115" s="15">
        <v>0.033</v>
      </c>
      <c r="E115" s="30">
        <f t="shared" si="9"/>
        <v>3996.4999999999955</v>
      </c>
      <c r="F115" s="16"/>
      <c r="G115" s="21">
        <f t="shared" si="10"/>
        <v>1711.083333333329</v>
      </c>
    </row>
    <row r="116" spans="1:7" ht="12">
      <c r="A116" s="14">
        <v>40634</v>
      </c>
      <c r="B116" s="15">
        <v>0.0175</v>
      </c>
      <c r="C116" s="24">
        <f t="shared" si="6"/>
        <v>2300</v>
      </c>
      <c r="D116" s="15">
        <v>0.033</v>
      </c>
      <c r="E116" s="30">
        <f t="shared" si="9"/>
        <v>4023.9999999999955</v>
      </c>
      <c r="F116" s="16"/>
      <c r="G116" s="21">
        <f t="shared" si="10"/>
        <v>1723.9999999999955</v>
      </c>
    </row>
    <row r="117" spans="1:7" ht="12">
      <c r="A117" s="14">
        <v>40664</v>
      </c>
      <c r="B117" s="15">
        <v>0.0175</v>
      </c>
      <c r="C117" s="24">
        <f t="shared" si="6"/>
        <v>2314.5833333333335</v>
      </c>
      <c r="D117" s="15">
        <v>0.033</v>
      </c>
      <c r="E117" s="30">
        <f t="shared" si="9"/>
        <v>4051.4999999999955</v>
      </c>
      <c r="F117" s="16"/>
      <c r="G117" s="21">
        <f t="shared" si="10"/>
        <v>1736.916666666662</v>
      </c>
    </row>
    <row r="118" spans="1:7" ht="12">
      <c r="A118" s="14">
        <v>40695</v>
      </c>
      <c r="B118" s="15">
        <v>0.0175</v>
      </c>
      <c r="C118" s="24">
        <f t="shared" si="6"/>
        <v>2329.166666666667</v>
      </c>
      <c r="D118" s="15">
        <v>0.033</v>
      </c>
      <c r="E118" s="30">
        <f t="shared" si="9"/>
        <v>4078.9999999999955</v>
      </c>
      <c r="F118" s="16"/>
      <c r="G118" s="21">
        <f t="shared" si="10"/>
        <v>1749.8333333333285</v>
      </c>
    </row>
    <row r="119" spans="1:7" ht="12">
      <c r="A119" s="14">
        <v>40725</v>
      </c>
      <c r="B119" s="15">
        <v>0.0175</v>
      </c>
      <c r="C119" s="24">
        <f t="shared" si="6"/>
        <v>2343.7500000000005</v>
      </c>
      <c r="D119" s="15">
        <v>0.033</v>
      </c>
      <c r="E119" s="30">
        <f t="shared" si="9"/>
        <v>4106.499999999995</v>
      </c>
      <c r="F119" s="16"/>
      <c r="G119" s="21">
        <f t="shared" si="10"/>
        <v>1762.749999999995</v>
      </c>
    </row>
    <row r="120" spans="1:7" ht="12">
      <c r="A120" s="14">
        <v>40756</v>
      </c>
      <c r="B120" s="15">
        <v>0.0225</v>
      </c>
      <c r="C120" s="24">
        <f t="shared" si="6"/>
        <v>2362.5000000000005</v>
      </c>
      <c r="D120" s="15">
        <v>0.033</v>
      </c>
      <c r="E120" s="30">
        <f t="shared" si="9"/>
        <v>4133.999999999995</v>
      </c>
      <c r="F120" s="16"/>
      <c r="G120" s="21">
        <f t="shared" si="10"/>
        <v>1771.499999999995</v>
      </c>
    </row>
    <row r="121" spans="1:7" ht="12">
      <c r="A121" s="14">
        <v>40787</v>
      </c>
      <c r="B121" s="15">
        <v>0.0225</v>
      </c>
      <c r="C121" s="24">
        <f t="shared" si="6"/>
        <v>2381.2500000000005</v>
      </c>
      <c r="D121" s="15">
        <v>0.033</v>
      </c>
      <c r="E121" s="30">
        <f t="shared" si="9"/>
        <v>4161.499999999995</v>
      </c>
      <c r="F121" s="16"/>
      <c r="G121" s="21">
        <f t="shared" si="10"/>
        <v>1780.249999999995</v>
      </c>
    </row>
    <row r="122" spans="1:7" ht="12">
      <c r="A122" s="14">
        <v>40817</v>
      </c>
      <c r="B122" s="15">
        <v>0.0225</v>
      </c>
      <c r="C122" s="24">
        <f t="shared" si="6"/>
        <v>2400.0000000000005</v>
      </c>
      <c r="D122" s="15">
        <v>0.033</v>
      </c>
      <c r="E122" s="30">
        <f t="shared" si="9"/>
        <v>4188.999999999995</v>
      </c>
      <c r="F122" s="16"/>
      <c r="G122" s="21">
        <f t="shared" si="10"/>
        <v>1788.999999999995</v>
      </c>
    </row>
    <row r="123" spans="1:7" ht="12">
      <c r="A123" s="14">
        <v>40848</v>
      </c>
      <c r="B123" s="15">
        <v>0.0225</v>
      </c>
      <c r="C123" s="24">
        <f t="shared" si="6"/>
        <v>2418.7500000000005</v>
      </c>
      <c r="D123" s="15">
        <v>0.033</v>
      </c>
      <c r="E123" s="30">
        <f t="shared" si="9"/>
        <v>4216.499999999995</v>
      </c>
      <c r="F123" s="16"/>
      <c r="G123" s="21">
        <f t="shared" si="10"/>
        <v>1797.749999999995</v>
      </c>
    </row>
    <row r="124" spans="1:7" ht="12">
      <c r="A124" s="17">
        <v>40878</v>
      </c>
      <c r="B124" s="18">
        <v>0.0225</v>
      </c>
      <c r="C124" s="20">
        <f t="shared" si="6"/>
        <v>2437.5000000000005</v>
      </c>
      <c r="D124" s="18">
        <v>0.033</v>
      </c>
      <c r="E124" s="20">
        <f t="shared" si="9"/>
        <v>4243.999999999995</v>
      </c>
      <c r="F124" s="19"/>
      <c r="G124" s="20">
        <f t="shared" si="10"/>
        <v>1806.499999999995</v>
      </c>
    </row>
    <row r="125" spans="1:7" ht="12">
      <c r="A125" s="14">
        <v>40909</v>
      </c>
      <c r="B125" s="15">
        <v>0.0225</v>
      </c>
      <c r="C125" s="24">
        <f t="shared" si="6"/>
        <v>2456.2500000000005</v>
      </c>
      <c r="D125" s="8">
        <v>0.0295</v>
      </c>
      <c r="E125" s="30">
        <f t="shared" si="9"/>
        <v>4268.5833333333285</v>
      </c>
      <c r="G125" s="21">
        <f t="shared" si="10"/>
        <v>1812.333333333328</v>
      </c>
    </row>
    <row r="126" spans="1:7" ht="12">
      <c r="A126" s="14">
        <v>40940</v>
      </c>
      <c r="B126" s="15">
        <v>0.0225</v>
      </c>
      <c r="C126" s="24">
        <f t="shared" si="6"/>
        <v>2475.0000000000005</v>
      </c>
      <c r="D126" s="8">
        <v>0.0295</v>
      </c>
      <c r="E126" s="30">
        <f t="shared" si="9"/>
        <v>4293.1666666666615</v>
      </c>
      <c r="G126" s="21">
        <f t="shared" si="10"/>
        <v>1818.166666666661</v>
      </c>
    </row>
    <row r="127" spans="1:7" ht="12">
      <c r="A127" s="14">
        <v>40969</v>
      </c>
      <c r="B127" s="15">
        <v>0.0225</v>
      </c>
      <c r="C127" s="24">
        <f t="shared" si="6"/>
        <v>2493.7500000000005</v>
      </c>
      <c r="D127" s="8">
        <v>0.0295</v>
      </c>
      <c r="E127" s="30">
        <f t="shared" si="9"/>
        <v>4317.7499999999945</v>
      </c>
      <c r="G127" s="21">
        <f t="shared" si="10"/>
        <v>1823.999999999994</v>
      </c>
    </row>
    <row r="128" spans="1:7" ht="12">
      <c r="A128" s="14">
        <v>41000</v>
      </c>
      <c r="B128" s="15">
        <v>0.0225</v>
      </c>
      <c r="C128" s="24">
        <f t="shared" si="6"/>
        <v>2512.5000000000005</v>
      </c>
      <c r="D128" s="8">
        <v>0.0295</v>
      </c>
      <c r="E128" s="30">
        <f t="shared" si="9"/>
        <v>4342.333333333328</v>
      </c>
      <c r="G128" s="21">
        <f t="shared" si="10"/>
        <v>1829.8333333333271</v>
      </c>
    </row>
    <row r="129" spans="1:7" ht="12">
      <c r="A129" s="14">
        <v>41030</v>
      </c>
      <c r="B129" s="15">
        <v>0.0225</v>
      </c>
      <c r="C129" s="24">
        <f t="shared" si="6"/>
        <v>2531.2500000000005</v>
      </c>
      <c r="D129" s="8">
        <v>0.0295</v>
      </c>
      <c r="E129" s="30">
        <f t="shared" si="9"/>
        <v>4366.916666666661</v>
      </c>
      <c r="G129" s="21">
        <f t="shared" si="10"/>
        <v>1835.6666666666601</v>
      </c>
    </row>
    <row r="130" spans="1:7" ht="12">
      <c r="A130" s="14">
        <v>41061</v>
      </c>
      <c r="B130" s="15">
        <v>0.0225</v>
      </c>
      <c r="C130" s="24">
        <f t="shared" si="6"/>
        <v>2550.0000000000005</v>
      </c>
      <c r="D130" s="8">
        <v>0.0295</v>
      </c>
      <c r="E130" s="30">
        <f t="shared" si="9"/>
        <v>4391.499999999994</v>
      </c>
      <c r="G130" s="21">
        <f t="shared" si="10"/>
        <v>1841.4999999999932</v>
      </c>
    </row>
    <row r="131" spans="1:7" ht="12">
      <c r="A131" s="14">
        <v>41091</v>
      </c>
      <c r="B131" s="15">
        <v>0.0225</v>
      </c>
      <c r="C131" s="24">
        <f t="shared" si="6"/>
        <v>2568.7500000000005</v>
      </c>
      <c r="D131" s="8">
        <v>0.0295</v>
      </c>
      <c r="E131" s="30">
        <f t="shared" si="9"/>
        <v>4416.083333333327</v>
      </c>
      <c r="G131" s="21">
        <f t="shared" si="10"/>
        <v>1847.3333333333262</v>
      </c>
    </row>
    <row r="132" spans="1:7" ht="12">
      <c r="A132" s="14">
        <v>41122</v>
      </c>
      <c r="B132" s="15">
        <v>0.0225</v>
      </c>
      <c r="C132" s="24">
        <f t="shared" si="6"/>
        <v>2587.5000000000005</v>
      </c>
      <c r="D132" s="8">
        <v>0.0295</v>
      </c>
      <c r="E132" s="30">
        <f t="shared" si="9"/>
        <v>4440.66666666666</v>
      </c>
      <c r="G132" s="21">
        <f t="shared" si="10"/>
        <v>1853.1666666666592</v>
      </c>
    </row>
    <row r="133" spans="1:7" ht="12">
      <c r="A133" s="14">
        <v>41153</v>
      </c>
      <c r="B133" s="15">
        <v>0.0225</v>
      </c>
      <c r="C133" s="24">
        <f t="shared" si="6"/>
        <v>2606.2500000000005</v>
      </c>
      <c r="D133" s="8">
        <v>0.0295</v>
      </c>
      <c r="E133" s="30">
        <f t="shared" si="9"/>
        <v>4465.249999999993</v>
      </c>
      <c r="G133" s="21">
        <f t="shared" si="10"/>
        <v>1858.9999999999923</v>
      </c>
    </row>
    <row r="134" spans="1:7" ht="12">
      <c r="A134" s="14">
        <v>41183</v>
      </c>
      <c r="B134" s="15">
        <v>0.0225</v>
      </c>
      <c r="C134" s="24">
        <f t="shared" si="6"/>
        <v>2625.0000000000005</v>
      </c>
      <c r="D134" s="8">
        <v>0.0295</v>
      </c>
      <c r="E134" s="30">
        <f t="shared" si="9"/>
        <v>4489.833333333326</v>
      </c>
      <c r="G134" s="21">
        <f t="shared" si="10"/>
        <v>1864.8333333333253</v>
      </c>
    </row>
    <row r="135" spans="1:7" ht="12">
      <c r="A135" s="14">
        <v>41214</v>
      </c>
      <c r="B135" s="15">
        <v>0.0225</v>
      </c>
      <c r="C135" s="24">
        <f t="shared" si="6"/>
        <v>2643.7500000000005</v>
      </c>
      <c r="D135" s="8">
        <v>0.0295</v>
      </c>
      <c r="E135" s="30">
        <f t="shared" si="9"/>
        <v>4514.416666666659</v>
      </c>
      <c r="G135" s="21">
        <f t="shared" si="10"/>
        <v>1870.6666666666583</v>
      </c>
    </row>
    <row r="136" spans="1:7" ht="12">
      <c r="A136" s="39">
        <v>41244</v>
      </c>
      <c r="B136" s="40">
        <v>0.0225</v>
      </c>
      <c r="C136" s="41">
        <f t="shared" si="6"/>
        <v>2662.5000000000005</v>
      </c>
      <c r="D136" s="40">
        <v>0.0295</v>
      </c>
      <c r="E136" s="41">
        <f t="shared" si="9"/>
        <v>4538.999999999992</v>
      </c>
      <c r="F136" s="42"/>
      <c r="G136" s="41">
        <f t="shared" si="10"/>
        <v>1876.4999999999914</v>
      </c>
    </row>
    <row r="137" spans="1:7" ht="12">
      <c r="A137" s="14">
        <v>41275</v>
      </c>
      <c r="B137" s="15">
        <v>0.0225</v>
      </c>
      <c r="C137" s="24">
        <f t="shared" si="6"/>
        <v>2681.2500000000005</v>
      </c>
      <c r="D137" s="15">
        <v>0.0285</v>
      </c>
      <c r="E137" s="30">
        <f t="shared" si="9"/>
        <v>4562.749999999992</v>
      </c>
      <c r="F137" s="16"/>
      <c r="G137" s="21">
        <f t="shared" si="10"/>
        <v>1881.4999999999914</v>
      </c>
    </row>
    <row r="138" spans="1:7" ht="12">
      <c r="A138" s="14">
        <v>41306</v>
      </c>
      <c r="B138" s="8">
        <v>0.0175</v>
      </c>
      <c r="C138" s="24">
        <f t="shared" si="6"/>
        <v>2695.833333333334</v>
      </c>
      <c r="D138" s="15">
        <v>0.0285</v>
      </c>
      <c r="E138" s="30">
        <f t="shared" si="9"/>
        <v>4586.499999999992</v>
      </c>
      <c r="F138" s="16"/>
      <c r="G138" s="21">
        <f t="shared" si="10"/>
        <v>1890.6666666666579</v>
      </c>
    </row>
    <row r="139" spans="1:7" ht="12">
      <c r="A139" s="14">
        <v>41334</v>
      </c>
      <c r="B139" s="8">
        <v>0.0175</v>
      </c>
      <c r="C139" s="24">
        <f t="shared" si="6"/>
        <v>2710.4166666666674</v>
      </c>
      <c r="D139" s="15">
        <v>0.0285</v>
      </c>
      <c r="E139" s="30">
        <f t="shared" si="9"/>
        <v>4610.249999999992</v>
      </c>
      <c r="F139" s="16"/>
      <c r="G139" s="21">
        <f t="shared" si="10"/>
        <v>1899.8333333333244</v>
      </c>
    </row>
    <row r="140" spans="1:7" ht="12">
      <c r="A140" s="14">
        <v>41365</v>
      </c>
      <c r="B140" s="8">
        <v>0.0175</v>
      </c>
      <c r="C140" s="24">
        <f t="shared" si="6"/>
        <v>2725.000000000001</v>
      </c>
      <c r="D140" s="15">
        <v>0.0285</v>
      </c>
      <c r="E140" s="30">
        <f t="shared" si="9"/>
        <v>4633.999999999992</v>
      </c>
      <c r="F140" s="16"/>
      <c r="G140" s="21">
        <f t="shared" si="10"/>
        <v>1908.999999999991</v>
      </c>
    </row>
    <row r="141" spans="1:7" ht="12">
      <c r="A141" s="14">
        <v>41395</v>
      </c>
      <c r="B141" s="8">
        <v>0.0175</v>
      </c>
      <c r="C141" s="24">
        <f t="shared" si="6"/>
        <v>2739.5833333333344</v>
      </c>
      <c r="D141" s="15">
        <v>0.0285</v>
      </c>
      <c r="E141" s="30">
        <f t="shared" si="9"/>
        <v>4657.749999999992</v>
      </c>
      <c r="F141" s="16"/>
      <c r="G141" s="21">
        <f t="shared" si="10"/>
        <v>1918.1666666666574</v>
      </c>
    </row>
    <row r="142" spans="1:8" ht="12">
      <c r="A142" s="14">
        <v>41426</v>
      </c>
      <c r="B142" s="8">
        <v>0.0175</v>
      </c>
      <c r="C142" s="24">
        <f t="shared" si="6"/>
        <v>2754.166666666668</v>
      </c>
      <c r="D142" s="15">
        <v>0.0285</v>
      </c>
      <c r="E142" s="30">
        <f t="shared" si="9"/>
        <v>4681.499999999992</v>
      </c>
      <c r="F142" s="16"/>
      <c r="G142" s="21">
        <f t="shared" si="10"/>
        <v>1927.333333333324</v>
      </c>
      <c r="H142" s="22"/>
    </row>
    <row r="143" spans="1:7" ht="12">
      <c r="A143" s="14">
        <v>41456</v>
      </c>
      <c r="B143" s="8">
        <v>0.0175</v>
      </c>
      <c r="C143" s="24">
        <f t="shared" si="6"/>
        <v>2768.7500000000014</v>
      </c>
      <c r="D143" s="15">
        <v>0.0285</v>
      </c>
      <c r="E143" s="30">
        <f t="shared" si="9"/>
        <v>4705.249999999992</v>
      </c>
      <c r="F143" s="16"/>
      <c r="G143" s="21">
        <f t="shared" si="10"/>
        <v>1936.4999999999905</v>
      </c>
    </row>
    <row r="144" spans="1:7" ht="12">
      <c r="A144" s="14">
        <v>41487</v>
      </c>
      <c r="B144" s="8">
        <v>0.0125</v>
      </c>
      <c r="C144" s="24">
        <f t="shared" si="6"/>
        <v>2779.166666666668</v>
      </c>
      <c r="D144" s="15">
        <v>0.0285</v>
      </c>
      <c r="E144" s="30">
        <f t="shared" si="9"/>
        <v>4728.999999999992</v>
      </c>
      <c r="F144" s="16"/>
      <c r="G144" s="21">
        <f t="shared" si="10"/>
        <v>1949.833333333324</v>
      </c>
    </row>
    <row r="145" spans="1:7" ht="12">
      <c r="A145" s="14">
        <v>41518</v>
      </c>
      <c r="B145" s="8">
        <v>0.0125</v>
      </c>
      <c r="C145" s="24">
        <f t="shared" si="6"/>
        <v>2789.5833333333344</v>
      </c>
      <c r="D145" s="15">
        <v>0.0285</v>
      </c>
      <c r="E145" s="30">
        <f t="shared" si="9"/>
        <v>4752.749999999992</v>
      </c>
      <c r="F145" s="16"/>
      <c r="G145" s="21">
        <f t="shared" si="10"/>
        <v>1963.1666666666574</v>
      </c>
    </row>
    <row r="146" spans="1:7" ht="12">
      <c r="A146" s="14">
        <v>41548</v>
      </c>
      <c r="B146" s="8">
        <v>0.0125</v>
      </c>
      <c r="C146" s="24">
        <f t="shared" si="6"/>
        <v>2800.000000000001</v>
      </c>
      <c r="D146" s="15">
        <v>0.0285</v>
      </c>
      <c r="E146" s="30">
        <f t="shared" si="9"/>
        <v>4776.499999999992</v>
      </c>
      <c r="F146" s="16"/>
      <c r="G146" s="21">
        <f t="shared" si="10"/>
        <v>1976.499999999991</v>
      </c>
    </row>
    <row r="147" spans="1:7" ht="12">
      <c r="A147" s="14">
        <v>41579</v>
      </c>
      <c r="B147" s="8">
        <v>0.0125</v>
      </c>
      <c r="C147" s="24">
        <f t="shared" si="6"/>
        <v>2810.4166666666674</v>
      </c>
      <c r="D147" s="15">
        <v>0.0285</v>
      </c>
      <c r="E147" s="30">
        <f t="shared" si="9"/>
        <v>4800.249999999992</v>
      </c>
      <c r="F147" s="16"/>
      <c r="G147" s="21">
        <f t="shared" si="10"/>
        <v>1989.8333333333244</v>
      </c>
    </row>
    <row r="148" spans="1:7" ht="12">
      <c r="A148" s="39">
        <v>41609</v>
      </c>
      <c r="B148" s="40">
        <v>0.0125</v>
      </c>
      <c r="C148" s="41">
        <f t="shared" si="6"/>
        <v>2820.833333333334</v>
      </c>
      <c r="D148" s="40">
        <v>0.0285</v>
      </c>
      <c r="E148" s="41">
        <f t="shared" si="9"/>
        <v>4823.999999999992</v>
      </c>
      <c r="F148" s="42"/>
      <c r="G148" s="41">
        <f t="shared" si="10"/>
        <v>2003.1666666666579</v>
      </c>
    </row>
    <row r="149" spans="1:7" ht="12">
      <c r="A149" s="14">
        <v>41640</v>
      </c>
      <c r="B149" s="15">
        <v>0.0125</v>
      </c>
      <c r="C149" s="24">
        <f aca="true" t="shared" si="11" ref="C149:C160">SUM(10000*(B149/12))+C148</f>
        <v>2831.2500000000005</v>
      </c>
      <c r="D149" s="15">
        <v>0.0281</v>
      </c>
      <c r="E149" s="30">
        <f aca="true" t="shared" si="12" ref="E149:E160">SUM(10000*D149/12)+E148</f>
        <v>4847.416666666659</v>
      </c>
      <c r="F149" s="16"/>
      <c r="G149" s="21">
        <f aca="true" t="shared" si="13" ref="G149:G160">SUM(E149-C149)</f>
        <v>2016.1666666666583</v>
      </c>
    </row>
    <row r="150" spans="1:7" ht="12">
      <c r="A150" s="14">
        <v>41671</v>
      </c>
      <c r="B150" s="15">
        <v>0.0125</v>
      </c>
      <c r="C150" s="24">
        <f t="shared" si="11"/>
        <v>2841.666666666667</v>
      </c>
      <c r="D150" s="15">
        <v>0.0281</v>
      </c>
      <c r="E150" s="30">
        <f t="shared" si="12"/>
        <v>4870.833333333326</v>
      </c>
      <c r="F150" s="16"/>
      <c r="G150" s="21">
        <f t="shared" si="13"/>
        <v>2029.1666666666588</v>
      </c>
    </row>
    <row r="151" spans="1:7" ht="12">
      <c r="A151" s="14">
        <v>41699</v>
      </c>
      <c r="B151" s="15">
        <v>0.0125</v>
      </c>
      <c r="C151" s="24">
        <f t="shared" si="11"/>
        <v>2852.0833333333335</v>
      </c>
      <c r="D151" s="15">
        <v>0.0281</v>
      </c>
      <c r="E151" s="30">
        <f t="shared" si="12"/>
        <v>4894.249999999993</v>
      </c>
      <c r="F151" s="16"/>
      <c r="G151" s="21">
        <f t="shared" si="13"/>
        <v>2042.1666666666592</v>
      </c>
    </row>
    <row r="152" spans="1:7" ht="12">
      <c r="A152" s="14">
        <v>41730</v>
      </c>
      <c r="B152" s="15">
        <v>0.0125</v>
      </c>
      <c r="C152" s="24">
        <f t="shared" si="11"/>
        <v>2862.5</v>
      </c>
      <c r="D152" s="15">
        <v>0.0281</v>
      </c>
      <c r="E152" s="30">
        <f t="shared" si="12"/>
        <v>4917.66666666666</v>
      </c>
      <c r="F152" s="16"/>
      <c r="G152" s="21">
        <f t="shared" si="13"/>
        <v>2055.1666666666597</v>
      </c>
    </row>
    <row r="153" spans="1:7" ht="12">
      <c r="A153" s="14">
        <v>41760</v>
      </c>
      <c r="B153" s="15">
        <v>0.0125</v>
      </c>
      <c r="C153" s="24">
        <f t="shared" si="11"/>
        <v>2872.9166666666665</v>
      </c>
      <c r="D153" s="15">
        <v>0.0281</v>
      </c>
      <c r="E153" s="30">
        <f t="shared" si="12"/>
        <v>4941.083333333327</v>
      </c>
      <c r="F153" s="16"/>
      <c r="G153" s="21">
        <f t="shared" si="13"/>
        <v>2068.16666666666</v>
      </c>
    </row>
    <row r="154" spans="1:7" ht="12">
      <c r="A154" s="14">
        <v>41791</v>
      </c>
      <c r="B154" s="15">
        <v>0.0125</v>
      </c>
      <c r="C154" s="24">
        <f t="shared" si="11"/>
        <v>2883.333333333333</v>
      </c>
      <c r="D154" s="15">
        <v>0.0281</v>
      </c>
      <c r="E154" s="30">
        <f t="shared" si="12"/>
        <v>4964.499999999994</v>
      </c>
      <c r="F154" s="16"/>
      <c r="G154" s="21">
        <f t="shared" si="13"/>
        <v>2081.1666666666606</v>
      </c>
    </row>
    <row r="155" spans="1:7" ht="12">
      <c r="A155" s="14">
        <v>41821</v>
      </c>
      <c r="B155" s="15">
        <v>0.0125</v>
      </c>
      <c r="C155" s="24">
        <f t="shared" si="11"/>
        <v>2893.7499999999995</v>
      </c>
      <c r="D155" s="15">
        <v>0.0281</v>
      </c>
      <c r="E155" s="30">
        <f t="shared" si="12"/>
        <v>4987.916666666661</v>
      </c>
      <c r="F155" s="16"/>
      <c r="G155" s="21">
        <f t="shared" si="13"/>
        <v>2094.166666666661</v>
      </c>
    </row>
    <row r="156" spans="1:7" ht="12">
      <c r="A156" s="14">
        <v>41852</v>
      </c>
      <c r="B156" s="15">
        <v>0.01</v>
      </c>
      <c r="C156" s="24">
        <f t="shared" si="11"/>
        <v>2902.083333333333</v>
      </c>
      <c r="D156" s="15">
        <v>0.0281</v>
      </c>
      <c r="E156" s="30">
        <f t="shared" si="12"/>
        <v>5011.333333333328</v>
      </c>
      <c r="F156" s="16"/>
      <c r="G156" s="21">
        <f t="shared" si="13"/>
        <v>2109.2499999999945</v>
      </c>
    </row>
    <row r="157" spans="1:7" ht="12">
      <c r="A157" s="14">
        <v>41883</v>
      </c>
      <c r="B157" s="15">
        <v>0.01</v>
      </c>
      <c r="C157" s="24">
        <f t="shared" si="11"/>
        <v>2910.4166666666665</v>
      </c>
      <c r="D157" s="15">
        <v>0.0281</v>
      </c>
      <c r="E157" s="30">
        <f t="shared" si="12"/>
        <v>5034.7499999999945</v>
      </c>
      <c r="F157" s="16"/>
      <c r="G157" s="21">
        <f t="shared" si="13"/>
        <v>2124.333333333328</v>
      </c>
    </row>
    <row r="158" spans="1:7" ht="12">
      <c r="A158" s="14">
        <v>41913</v>
      </c>
      <c r="B158" s="15">
        <v>0.01</v>
      </c>
      <c r="C158" s="24">
        <f t="shared" si="11"/>
        <v>2918.75</v>
      </c>
      <c r="D158" s="15">
        <v>0.0281</v>
      </c>
      <c r="E158" s="30">
        <f t="shared" si="12"/>
        <v>5058.1666666666615</v>
      </c>
      <c r="F158" s="16"/>
      <c r="G158" s="21">
        <f t="shared" si="13"/>
        <v>2139.4166666666615</v>
      </c>
    </row>
    <row r="159" spans="1:7" ht="12">
      <c r="A159" s="14">
        <v>41944</v>
      </c>
      <c r="B159" s="15">
        <v>0.01</v>
      </c>
      <c r="C159" s="24">
        <f t="shared" si="11"/>
        <v>2927.0833333333335</v>
      </c>
      <c r="D159" s="15">
        <v>0.0281</v>
      </c>
      <c r="E159" s="30">
        <f t="shared" si="12"/>
        <v>5081.5833333333285</v>
      </c>
      <c r="F159" s="16"/>
      <c r="G159" s="21">
        <f t="shared" si="13"/>
        <v>2154.499999999995</v>
      </c>
    </row>
    <row r="160" spans="1:7" ht="12">
      <c r="A160" s="39">
        <v>41974</v>
      </c>
      <c r="B160" s="40">
        <v>0.01</v>
      </c>
      <c r="C160" s="41">
        <f t="shared" si="11"/>
        <v>2935.416666666667</v>
      </c>
      <c r="D160" s="40">
        <v>0.0281</v>
      </c>
      <c r="E160" s="41">
        <f t="shared" si="12"/>
        <v>5104.999999999995</v>
      </c>
      <c r="F160" s="42"/>
      <c r="G160" s="41">
        <f t="shared" si="13"/>
        <v>2169.5833333333285</v>
      </c>
    </row>
    <row r="161" spans="1:7" ht="12">
      <c r="A161" s="14">
        <v>42005</v>
      </c>
      <c r="B161" s="15">
        <v>0.01</v>
      </c>
      <c r="C161" s="24">
        <f aca="true" t="shared" si="14" ref="C161:C172">SUM(10000*(B161/12))+C160</f>
        <v>2943.7500000000005</v>
      </c>
      <c r="D161" s="15">
        <v>0.024</v>
      </c>
      <c r="E161" s="30">
        <f aca="true" t="shared" si="15" ref="E161:E172">SUM(10000*D161/12)+E160</f>
        <v>5124.999999999995</v>
      </c>
      <c r="F161" s="16"/>
      <c r="G161" s="21">
        <f aca="true" t="shared" si="16" ref="G161:G172">SUM(E161-C161)</f>
        <v>2181.249999999995</v>
      </c>
    </row>
    <row r="162" spans="1:7" ht="12">
      <c r="A162" s="14">
        <v>42036</v>
      </c>
      <c r="B162" s="15">
        <v>0.01</v>
      </c>
      <c r="C162" s="24">
        <f t="shared" si="14"/>
        <v>2952.083333333334</v>
      </c>
      <c r="D162" s="15">
        <v>0.024</v>
      </c>
      <c r="E162" s="30">
        <f t="shared" si="15"/>
        <v>5144.999999999995</v>
      </c>
      <c r="F162" s="16"/>
      <c r="G162" s="21">
        <f t="shared" si="16"/>
        <v>2192.9166666666615</v>
      </c>
    </row>
    <row r="163" spans="1:7" ht="12">
      <c r="A163" s="14">
        <v>42064</v>
      </c>
      <c r="B163" s="15">
        <v>0.01</v>
      </c>
      <c r="C163" s="24">
        <f t="shared" si="14"/>
        <v>2960.4166666666674</v>
      </c>
      <c r="D163" s="15">
        <v>0.024</v>
      </c>
      <c r="E163" s="30">
        <f t="shared" si="15"/>
        <v>5164.999999999995</v>
      </c>
      <c r="F163" s="16"/>
      <c r="G163" s="21">
        <f t="shared" si="16"/>
        <v>2204.583333333328</v>
      </c>
    </row>
    <row r="164" spans="1:7" ht="12">
      <c r="A164" s="14">
        <v>42095</v>
      </c>
      <c r="B164" s="15">
        <v>0.01</v>
      </c>
      <c r="C164" s="24">
        <f t="shared" si="14"/>
        <v>2968.750000000001</v>
      </c>
      <c r="D164" s="15">
        <v>0.024</v>
      </c>
      <c r="E164" s="30">
        <f t="shared" si="15"/>
        <v>5184.999999999995</v>
      </c>
      <c r="F164" s="16"/>
      <c r="G164" s="21">
        <f t="shared" si="16"/>
        <v>2216.2499999999945</v>
      </c>
    </row>
    <row r="165" spans="1:7" ht="12">
      <c r="A165" s="14">
        <v>42125</v>
      </c>
      <c r="B165" s="15">
        <v>0.01</v>
      </c>
      <c r="C165" s="24">
        <f t="shared" si="14"/>
        <v>2977.0833333333344</v>
      </c>
      <c r="D165" s="15">
        <v>0.024</v>
      </c>
      <c r="E165" s="30">
        <f t="shared" si="15"/>
        <v>5204.999999999995</v>
      </c>
      <c r="F165" s="16"/>
      <c r="G165" s="21">
        <f t="shared" si="16"/>
        <v>2227.916666666661</v>
      </c>
    </row>
    <row r="166" spans="1:7" ht="12">
      <c r="A166" s="14">
        <v>42156</v>
      </c>
      <c r="B166" s="15">
        <v>0.01</v>
      </c>
      <c r="C166" s="24">
        <f t="shared" si="14"/>
        <v>2985.416666666668</v>
      </c>
      <c r="D166" s="15">
        <v>0.024</v>
      </c>
      <c r="E166" s="30">
        <f t="shared" si="15"/>
        <v>5224.999999999995</v>
      </c>
      <c r="F166" s="16"/>
      <c r="G166" s="21">
        <f t="shared" si="16"/>
        <v>2239.5833333333276</v>
      </c>
    </row>
    <row r="167" spans="1:7" ht="12">
      <c r="A167" s="14">
        <v>42186</v>
      </c>
      <c r="B167" s="15">
        <v>0.01</v>
      </c>
      <c r="C167" s="24">
        <f t="shared" si="14"/>
        <v>2993.7500000000014</v>
      </c>
      <c r="D167" s="15">
        <v>0.024</v>
      </c>
      <c r="E167" s="30">
        <f t="shared" si="15"/>
        <v>5244.999999999995</v>
      </c>
      <c r="F167" s="16"/>
      <c r="G167" s="21">
        <f t="shared" si="16"/>
        <v>2251.249999999994</v>
      </c>
    </row>
    <row r="168" spans="1:7" ht="12">
      <c r="A168" s="14">
        <v>42217</v>
      </c>
      <c r="B168" s="15">
        <v>0.0075</v>
      </c>
      <c r="C168" s="24">
        <f t="shared" si="14"/>
        <v>3000.0000000000014</v>
      </c>
      <c r="D168" s="15">
        <v>0.024</v>
      </c>
      <c r="E168" s="30">
        <f t="shared" si="15"/>
        <v>5264.999999999995</v>
      </c>
      <c r="F168" s="16"/>
      <c r="G168" s="21">
        <f t="shared" si="16"/>
        <v>2264.999999999994</v>
      </c>
    </row>
    <row r="169" spans="1:7" ht="12">
      <c r="A169" s="14">
        <v>42248</v>
      </c>
      <c r="B169" s="15">
        <v>0.0075</v>
      </c>
      <c r="C169" s="24">
        <f t="shared" si="14"/>
        <v>3006.2500000000014</v>
      </c>
      <c r="D169" s="15">
        <v>0.024</v>
      </c>
      <c r="E169" s="30">
        <f t="shared" si="15"/>
        <v>5284.999999999995</v>
      </c>
      <c r="F169" s="16"/>
      <c r="G169" s="21">
        <f t="shared" si="16"/>
        <v>2278.749999999994</v>
      </c>
    </row>
    <row r="170" spans="1:7" ht="12">
      <c r="A170" s="14">
        <v>42278</v>
      </c>
      <c r="B170" s="15">
        <v>0.0075</v>
      </c>
      <c r="C170" s="24">
        <f t="shared" si="14"/>
        <v>3012.5000000000014</v>
      </c>
      <c r="D170" s="15">
        <v>0.024</v>
      </c>
      <c r="E170" s="30">
        <f t="shared" si="15"/>
        <v>5304.999999999995</v>
      </c>
      <c r="F170" s="16"/>
      <c r="G170" s="21">
        <f t="shared" si="16"/>
        <v>2292.499999999994</v>
      </c>
    </row>
    <row r="171" spans="1:7" ht="12">
      <c r="A171" s="14">
        <v>42309</v>
      </c>
      <c r="B171" s="15">
        <v>0.0075</v>
      </c>
      <c r="C171" s="24">
        <f t="shared" si="14"/>
        <v>3018.7500000000014</v>
      </c>
      <c r="D171" s="15">
        <v>0.024</v>
      </c>
      <c r="E171" s="30">
        <f t="shared" si="15"/>
        <v>5324.999999999995</v>
      </c>
      <c r="F171" s="16"/>
      <c r="G171" s="21">
        <f t="shared" si="16"/>
        <v>2306.249999999994</v>
      </c>
    </row>
    <row r="172" spans="1:7" ht="12">
      <c r="A172" s="39">
        <v>42339</v>
      </c>
      <c r="B172" s="40">
        <v>0.0075</v>
      </c>
      <c r="C172" s="41">
        <f t="shared" si="14"/>
        <v>3025.0000000000014</v>
      </c>
      <c r="D172" s="40">
        <v>0.024</v>
      </c>
      <c r="E172" s="41">
        <f t="shared" si="15"/>
        <v>5344.999999999995</v>
      </c>
      <c r="F172" s="42"/>
      <c r="G172" s="41">
        <f t="shared" si="16"/>
        <v>2319.999999999994</v>
      </c>
    </row>
    <row r="173" spans="1:7" ht="12">
      <c r="A173" s="35">
        <v>42370</v>
      </c>
      <c r="B173" s="36">
        <v>0.0075</v>
      </c>
      <c r="C173" s="24">
        <f aca="true" t="shared" si="17" ref="C173:C184">SUM(10000*(B173/12))+C172</f>
        <v>3031.2500000000014</v>
      </c>
      <c r="D173" s="36">
        <v>0.0236</v>
      </c>
      <c r="E173" s="30">
        <f aca="true" t="shared" si="18" ref="E173:E184">SUM(10000*D173/12)+E172</f>
        <v>5364.666666666662</v>
      </c>
      <c r="F173" s="37"/>
      <c r="G173" s="21">
        <f aca="true" t="shared" si="19" ref="G173:G184">SUM(E173-C173)</f>
        <v>2333.416666666661</v>
      </c>
    </row>
    <row r="174" spans="1:7" ht="12">
      <c r="A174" s="35">
        <v>42401</v>
      </c>
      <c r="B174" s="36">
        <v>0.0075</v>
      </c>
      <c r="C174" s="24">
        <f t="shared" si="17"/>
        <v>3037.5000000000014</v>
      </c>
      <c r="D174" s="36">
        <v>0.0236</v>
      </c>
      <c r="E174" s="30">
        <f t="shared" si="18"/>
        <v>5384.333333333329</v>
      </c>
      <c r="F174" s="37"/>
      <c r="G174" s="21">
        <f t="shared" si="19"/>
        <v>2346.833333333328</v>
      </c>
    </row>
    <row r="175" spans="1:7" ht="12">
      <c r="A175" s="35">
        <v>42430</v>
      </c>
      <c r="B175" s="36">
        <v>0.0075</v>
      </c>
      <c r="C175" s="24">
        <f t="shared" si="17"/>
        <v>3043.7500000000014</v>
      </c>
      <c r="D175" s="36">
        <v>0.0236</v>
      </c>
      <c r="E175" s="30">
        <f t="shared" si="18"/>
        <v>5403.999999999996</v>
      </c>
      <c r="F175" s="37"/>
      <c r="G175" s="21">
        <f t="shared" si="19"/>
        <v>2360.249999999995</v>
      </c>
    </row>
    <row r="176" spans="1:7" ht="12">
      <c r="A176" s="35">
        <v>42461</v>
      </c>
      <c r="B176" s="36">
        <v>0.0075</v>
      </c>
      <c r="C176" s="24">
        <f t="shared" si="17"/>
        <v>3050.0000000000014</v>
      </c>
      <c r="D176" s="36">
        <v>0.0236</v>
      </c>
      <c r="E176" s="30">
        <f t="shared" si="18"/>
        <v>5423.666666666663</v>
      </c>
      <c r="F176" s="37"/>
      <c r="G176" s="21">
        <f t="shared" si="19"/>
        <v>2373.666666666662</v>
      </c>
    </row>
    <row r="177" spans="1:7" ht="12">
      <c r="A177" s="35">
        <v>42491</v>
      </c>
      <c r="B177" s="36">
        <v>0.0075</v>
      </c>
      <c r="C177" s="24">
        <f t="shared" si="17"/>
        <v>3056.2500000000014</v>
      </c>
      <c r="D177" s="36">
        <v>0.0236</v>
      </c>
      <c r="E177" s="30">
        <f t="shared" si="18"/>
        <v>5443.33333333333</v>
      </c>
      <c r="F177" s="37"/>
      <c r="G177" s="21">
        <f t="shared" si="19"/>
        <v>2387.083333333329</v>
      </c>
    </row>
    <row r="178" spans="1:7" ht="12">
      <c r="A178" s="35">
        <v>42522</v>
      </c>
      <c r="B178" s="36">
        <v>0.0075</v>
      </c>
      <c r="C178" s="24">
        <f t="shared" si="17"/>
        <v>3062.5000000000014</v>
      </c>
      <c r="D178" s="36">
        <v>0.0236</v>
      </c>
      <c r="E178" s="30">
        <f t="shared" si="18"/>
        <v>5462.999999999997</v>
      </c>
      <c r="F178" s="37"/>
      <c r="G178" s="21">
        <f t="shared" si="19"/>
        <v>2400.499999999996</v>
      </c>
    </row>
    <row r="179" spans="1:7" ht="12">
      <c r="A179" s="35">
        <v>42552</v>
      </c>
      <c r="B179" s="36">
        <v>0.0075</v>
      </c>
      <c r="C179" s="24">
        <f t="shared" si="17"/>
        <v>3068.7500000000014</v>
      </c>
      <c r="D179" s="36">
        <v>0.0236</v>
      </c>
      <c r="E179" s="30">
        <f t="shared" si="18"/>
        <v>5482.666666666664</v>
      </c>
      <c r="F179" s="37"/>
      <c r="G179" s="21">
        <f t="shared" si="19"/>
        <v>2413.916666666663</v>
      </c>
    </row>
    <row r="180" spans="1:7" ht="12">
      <c r="A180" s="35">
        <v>42583</v>
      </c>
      <c r="B180" s="36">
        <v>0.0075</v>
      </c>
      <c r="C180" s="24">
        <f t="shared" si="17"/>
        <v>3075.0000000000014</v>
      </c>
      <c r="D180" s="36">
        <v>0.0236</v>
      </c>
      <c r="E180" s="30">
        <f t="shared" si="18"/>
        <v>5502.333333333331</v>
      </c>
      <c r="F180" s="37"/>
      <c r="G180" s="21">
        <f t="shared" si="19"/>
        <v>2427.33333333333</v>
      </c>
    </row>
    <row r="181" spans="1:7" ht="12">
      <c r="A181" s="35">
        <v>42614</v>
      </c>
      <c r="B181" s="36">
        <v>0.0075</v>
      </c>
      <c r="C181" s="24">
        <f t="shared" si="17"/>
        <v>3081.2500000000014</v>
      </c>
      <c r="D181" s="36">
        <v>0.0236</v>
      </c>
      <c r="E181" s="30">
        <f t="shared" si="18"/>
        <v>5521.999999999998</v>
      </c>
      <c r="F181" s="37"/>
      <c r="G181" s="21">
        <f t="shared" si="19"/>
        <v>2440.749999999997</v>
      </c>
    </row>
    <row r="182" spans="1:7" ht="12">
      <c r="A182" s="35">
        <v>42644</v>
      </c>
      <c r="B182" s="36">
        <v>0.0075</v>
      </c>
      <c r="C182" s="24">
        <f t="shared" si="17"/>
        <v>3087.5000000000014</v>
      </c>
      <c r="D182" s="36">
        <v>0.0236</v>
      </c>
      <c r="E182" s="30">
        <f t="shared" si="18"/>
        <v>5541.666666666665</v>
      </c>
      <c r="F182" s="37"/>
      <c r="G182" s="21">
        <f t="shared" si="19"/>
        <v>2454.166666666664</v>
      </c>
    </row>
    <row r="183" spans="1:7" ht="12">
      <c r="A183" s="35">
        <v>42675</v>
      </c>
      <c r="B183" s="36">
        <v>0.0075</v>
      </c>
      <c r="C183" s="24">
        <f t="shared" si="17"/>
        <v>3093.7500000000014</v>
      </c>
      <c r="D183" s="36">
        <v>0.0236</v>
      </c>
      <c r="E183" s="30">
        <f t="shared" si="18"/>
        <v>5561.333333333332</v>
      </c>
      <c r="F183" s="37"/>
      <c r="G183" s="21">
        <f t="shared" si="19"/>
        <v>2467.5833333333308</v>
      </c>
    </row>
    <row r="184" spans="1:7" ht="12">
      <c r="A184" s="39">
        <v>42705</v>
      </c>
      <c r="B184" s="40">
        <v>0.0075</v>
      </c>
      <c r="C184" s="41">
        <f t="shared" si="17"/>
        <v>3100.0000000000014</v>
      </c>
      <c r="D184" s="40">
        <v>0.0236</v>
      </c>
      <c r="E184" s="41">
        <f t="shared" si="18"/>
        <v>5580.999999999999</v>
      </c>
      <c r="F184" s="42"/>
      <c r="G184" s="41">
        <f t="shared" si="19"/>
        <v>2480.9999999999977</v>
      </c>
    </row>
    <row r="185" spans="1:7" ht="12">
      <c r="A185" s="14">
        <v>42736</v>
      </c>
      <c r="B185" s="15">
        <v>0.0075</v>
      </c>
      <c r="C185" s="38">
        <f aca="true" t="shared" si="20" ref="C185:C208">SUM(10000*(B185/12))+C184</f>
        <v>3106.2500000000014</v>
      </c>
      <c r="D185" s="15">
        <v>0.021</v>
      </c>
      <c r="E185" s="30">
        <f aca="true" t="shared" si="21" ref="E185:E208">SUM(10000*D185/12)+E184</f>
        <v>5598.499999999999</v>
      </c>
      <c r="F185" s="16"/>
      <c r="G185" s="21">
        <f aca="true" t="shared" si="22" ref="G185:G208">SUM(E185-C185)</f>
        <v>2492.2499999999977</v>
      </c>
    </row>
    <row r="186" spans="1:7" ht="12">
      <c r="A186" s="14">
        <v>42767</v>
      </c>
      <c r="B186" s="15">
        <v>0.0075</v>
      </c>
      <c r="C186" s="38">
        <f t="shared" si="20"/>
        <v>3112.5000000000014</v>
      </c>
      <c r="D186" s="15">
        <v>0.021</v>
      </c>
      <c r="E186" s="30">
        <f t="shared" si="21"/>
        <v>5615.999999999999</v>
      </c>
      <c r="F186" s="16"/>
      <c r="G186" s="21">
        <f t="shared" si="22"/>
        <v>2503.4999999999977</v>
      </c>
    </row>
    <row r="187" spans="1:7" ht="12">
      <c r="A187" s="14">
        <v>42795</v>
      </c>
      <c r="B187" s="15">
        <v>0.0075</v>
      </c>
      <c r="C187" s="38">
        <f t="shared" si="20"/>
        <v>3118.7500000000014</v>
      </c>
      <c r="D187" s="15">
        <v>0.021</v>
      </c>
      <c r="E187" s="30">
        <f t="shared" si="21"/>
        <v>5633.499999999999</v>
      </c>
      <c r="F187" s="16"/>
      <c r="G187" s="21">
        <f t="shared" si="22"/>
        <v>2514.7499999999977</v>
      </c>
    </row>
    <row r="188" spans="1:7" ht="12">
      <c r="A188" s="14">
        <v>42826</v>
      </c>
      <c r="B188" s="15">
        <v>0.0075</v>
      </c>
      <c r="C188" s="38">
        <f t="shared" si="20"/>
        <v>3125.0000000000014</v>
      </c>
      <c r="D188" s="15">
        <v>0.021</v>
      </c>
      <c r="E188" s="30">
        <f t="shared" si="21"/>
        <v>5650.999999999999</v>
      </c>
      <c r="F188" s="16"/>
      <c r="G188" s="21">
        <f t="shared" si="22"/>
        <v>2525.9999999999977</v>
      </c>
    </row>
    <row r="189" spans="1:7" ht="12">
      <c r="A189" s="14">
        <v>42856</v>
      </c>
      <c r="B189" s="15">
        <v>0.0075</v>
      </c>
      <c r="C189" s="38">
        <f t="shared" si="20"/>
        <v>3131.2500000000014</v>
      </c>
      <c r="D189" s="15">
        <v>0.021</v>
      </c>
      <c r="E189" s="30">
        <f t="shared" si="21"/>
        <v>5668.499999999999</v>
      </c>
      <c r="F189" s="16"/>
      <c r="G189" s="21">
        <f t="shared" si="22"/>
        <v>2537.2499999999977</v>
      </c>
    </row>
    <row r="190" spans="1:7" ht="12">
      <c r="A190" s="14">
        <v>42887</v>
      </c>
      <c r="B190" s="15">
        <v>0.0075</v>
      </c>
      <c r="C190" s="38">
        <f t="shared" si="20"/>
        <v>3137.5000000000014</v>
      </c>
      <c r="D190" s="15">
        <v>0.021</v>
      </c>
      <c r="E190" s="30">
        <f t="shared" si="21"/>
        <v>5685.999999999999</v>
      </c>
      <c r="F190" s="16"/>
      <c r="G190" s="21">
        <f t="shared" si="22"/>
        <v>2548.4999999999977</v>
      </c>
    </row>
    <row r="191" spans="1:7" ht="12">
      <c r="A191" s="14">
        <v>42917</v>
      </c>
      <c r="B191" s="15">
        <v>0.0075</v>
      </c>
      <c r="C191" s="38">
        <f t="shared" si="20"/>
        <v>3143.7500000000014</v>
      </c>
      <c r="D191" s="15">
        <v>0.021</v>
      </c>
      <c r="E191" s="30">
        <f t="shared" si="21"/>
        <v>5703.499999999999</v>
      </c>
      <c r="F191" s="16"/>
      <c r="G191" s="21">
        <f t="shared" si="22"/>
        <v>2559.7499999999977</v>
      </c>
    </row>
    <row r="192" spans="1:7" ht="12">
      <c r="A192" s="14">
        <v>42948</v>
      </c>
      <c r="B192" s="15">
        <v>0.0075</v>
      </c>
      <c r="C192" s="38">
        <f t="shared" si="20"/>
        <v>3150.0000000000014</v>
      </c>
      <c r="D192" s="15">
        <v>0.021</v>
      </c>
      <c r="E192" s="30">
        <f t="shared" si="21"/>
        <v>5720.999999999999</v>
      </c>
      <c r="F192" s="16"/>
      <c r="G192" s="21">
        <f t="shared" si="22"/>
        <v>2570.9999999999977</v>
      </c>
    </row>
    <row r="193" spans="1:7" ht="12">
      <c r="A193" s="14">
        <v>42979</v>
      </c>
      <c r="B193" s="15">
        <v>0.0075</v>
      </c>
      <c r="C193" s="38">
        <f t="shared" si="20"/>
        <v>3156.2500000000014</v>
      </c>
      <c r="D193" s="15">
        <v>0.021</v>
      </c>
      <c r="E193" s="30">
        <f t="shared" si="21"/>
        <v>5738.499999999999</v>
      </c>
      <c r="F193" s="16"/>
      <c r="G193" s="21">
        <f t="shared" si="22"/>
        <v>2582.2499999999977</v>
      </c>
    </row>
    <row r="194" spans="1:7" ht="12">
      <c r="A194" s="14">
        <v>43009</v>
      </c>
      <c r="B194" s="15">
        <v>0.0075</v>
      </c>
      <c r="C194" s="38">
        <f t="shared" si="20"/>
        <v>3162.5000000000014</v>
      </c>
      <c r="D194" s="15">
        <v>0.021</v>
      </c>
      <c r="E194" s="30">
        <f t="shared" si="21"/>
        <v>5755.999999999999</v>
      </c>
      <c r="F194" s="16"/>
      <c r="G194" s="21">
        <f t="shared" si="22"/>
        <v>2593.4999999999977</v>
      </c>
    </row>
    <row r="195" spans="1:7" ht="12">
      <c r="A195" s="14">
        <v>43040</v>
      </c>
      <c r="B195" s="15">
        <v>0.0075</v>
      </c>
      <c r="C195" s="38">
        <f t="shared" si="20"/>
        <v>3168.7500000000014</v>
      </c>
      <c r="D195" s="15">
        <v>0.021</v>
      </c>
      <c r="E195" s="30">
        <f t="shared" si="21"/>
        <v>5773.499999999999</v>
      </c>
      <c r="F195" s="16"/>
      <c r="G195" s="21">
        <f t="shared" si="22"/>
        <v>2604.7499999999977</v>
      </c>
    </row>
    <row r="196" spans="1:7" ht="12">
      <c r="A196" s="39">
        <v>43070</v>
      </c>
      <c r="B196" s="40">
        <v>0.0075</v>
      </c>
      <c r="C196" s="41">
        <f t="shared" si="20"/>
        <v>3175.0000000000014</v>
      </c>
      <c r="D196" s="40">
        <v>0.021</v>
      </c>
      <c r="E196" s="41">
        <f t="shared" si="21"/>
        <v>5790.999999999999</v>
      </c>
      <c r="F196" s="42"/>
      <c r="G196" s="41">
        <f t="shared" si="22"/>
        <v>2615.9999999999977</v>
      </c>
    </row>
    <row r="197" spans="1:7" ht="12">
      <c r="A197" s="14">
        <v>43101</v>
      </c>
      <c r="B197" s="15">
        <v>0.0075</v>
      </c>
      <c r="C197" s="38">
        <f t="shared" si="20"/>
        <v>3181.2500000000014</v>
      </c>
      <c r="D197" s="15">
        <v>0.0195</v>
      </c>
      <c r="E197" s="30">
        <f t="shared" si="21"/>
        <v>5807.249999999999</v>
      </c>
      <c r="F197" s="16"/>
      <c r="G197" s="21">
        <f t="shared" si="22"/>
        <v>2625.9999999999977</v>
      </c>
    </row>
    <row r="198" spans="1:7" ht="12">
      <c r="A198" s="14">
        <v>43132</v>
      </c>
      <c r="B198" s="15">
        <v>0.0075</v>
      </c>
      <c r="C198" s="38">
        <f t="shared" si="20"/>
        <v>3187.5000000000014</v>
      </c>
      <c r="D198" s="15">
        <v>0.0195</v>
      </c>
      <c r="E198" s="30">
        <f t="shared" si="21"/>
        <v>5823.499999999999</v>
      </c>
      <c r="F198" s="16"/>
      <c r="G198" s="21">
        <f t="shared" si="22"/>
        <v>2635.9999999999977</v>
      </c>
    </row>
    <row r="199" spans="1:7" ht="12">
      <c r="A199" s="14">
        <v>43160</v>
      </c>
      <c r="B199" s="15">
        <v>0.0075</v>
      </c>
      <c r="C199" s="38">
        <f t="shared" si="20"/>
        <v>3193.7500000000014</v>
      </c>
      <c r="D199" s="15">
        <v>0.0195</v>
      </c>
      <c r="E199" s="30">
        <f t="shared" si="21"/>
        <v>5839.749999999999</v>
      </c>
      <c r="F199" s="16"/>
      <c r="G199" s="21">
        <f t="shared" si="22"/>
        <v>2645.9999999999977</v>
      </c>
    </row>
    <row r="200" spans="1:7" ht="12">
      <c r="A200" s="14">
        <v>43191</v>
      </c>
      <c r="B200" s="15">
        <v>0.0075</v>
      </c>
      <c r="C200" s="38">
        <f t="shared" si="20"/>
        <v>3200.0000000000014</v>
      </c>
      <c r="D200" s="15">
        <v>0.0195</v>
      </c>
      <c r="E200" s="30">
        <f t="shared" si="21"/>
        <v>5855.999999999999</v>
      </c>
      <c r="F200" s="16"/>
      <c r="G200" s="21">
        <f t="shared" si="22"/>
        <v>2655.9999999999977</v>
      </c>
    </row>
    <row r="201" spans="1:7" ht="12">
      <c r="A201" s="14">
        <v>43221</v>
      </c>
      <c r="B201" s="15">
        <v>0.0075</v>
      </c>
      <c r="C201" s="38">
        <f t="shared" si="20"/>
        <v>3206.2500000000014</v>
      </c>
      <c r="D201" s="15">
        <v>0.0195</v>
      </c>
      <c r="E201" s="30">
        <f t="shared" si="21"/>
        <v>5872.249999999999</v>
      </c>
      <c r="F201" s="16"/>
      <c r="G201" s="21">
        <f t="shared" si="22"/>
        <v>2665.9999999999977</v>
      </c>
    </row>
    <row r="202" spans="1:7" ht="12">
      <c r="A202" s="14">
        <v>43252</v>
      </c>
      <c r="B202" s="15">
        <v>0.0075</v>
      </c>
      <c r="C202" s="38">
        <f t="shared" si="20"/>
        <v>3212.5000000000014</v>
      </c>
      <c r="D202" s="15">
        <v>0.0195</v>
      </c>
      <c r="E202" s="30">
        <f t="shared" si="21"/>
        <v>5888.499999999999</v>
      </c>
      <c r="F202" s="16"/>
      <c r="G202" s="21">
        <f t="shared" si="22"/>
        <v>2675.9999999999977</v>
      </c>
    </row>
    <row r="203" spans="1:7" ht="12">
      <c r="A203" s="14">
        <v>43282</v>
      </c>
      <c r="B203" s="15">
        <v>0.0075</v>
      </c>
      <c r="C203" s="38">
        <f t="shared" si="20"/>
        <v>3218.7500000000014</v>
      </c>
      <c r="D203" s="15">
        <v>0.0195</v>
      </c>
      <c r="E203" s="30">
        <f t="shared" si="21"/>
        <v>5904.749999999999</v>
      </c>
      <c r="F203" s="16"/>
      <c r="G203" s="21">
        <f t="shared" si="22"/>
        <v>2685.9999999999977</v>
      </c>
    </row>
    <row r="204" spans="1:7" ht="12">
      <c r="A204" s="14">
        <v>43313</v>
      </c>
      <c r="B204" s="15">
        <v>0.0075</v>
      </c>
      <c r="C204" s="38">
        <f t="shared" si="20"/>
        <v>3225.0000000000014</v>
      </c>
      <c r="D204" s="15">
        <v>0.0195</v>
      </c>
      <c r="E204" s="30">
        <f t="shared" si="21"/>
        <v>5920.999999999999</v>
      </c>
      <c r="F204" s="16"/>
      <c r="G204" s="21">
        <f t="shared" si="22"/>
        <v>2695.9999999999977</v>
      </c>
    </row>
    <row r="205" spans="1:7" ht="12">
      <c r="A205" s="14">
        <v>43344</v>
      </c>
      <c r="B205" s="15">
        <v>0.0075</v>
      </c>
      <c r="C205" s="38">
        <f t="shared" si="20"/>
        <v>3231.2500000000014</v>
      </c>
      <c r="D205" s="15">
        <v>0.0195</v>
      </c>
      <c r="E205" s="30">
        <f t="shared" si="21"/>
        <v>5937.249999999999</v>
      </c>
      <c r="F205" s="16"/>
      <c r="G205" s="21">
        <f t="shared" si="22"/>
        <v>2705.9999999999977</v>
      </c>
    </row>
    <row r="206" spans="1:7" ht="12">
      <c r="A206" s="14">
        <v>43374</v>
      </c>
      <c r="B206" s="15">
        <v>0.0075</v>
      </c>
      <c r="C206" s="38">
        <f t="shared" si="20"/>
        <v>3237.5000000000014</v>
      </c>
      <c r="D206" s="15">
        <v>0.0195</v>
      </c>
      <c r="E206" s="30">
        <f t="shared" si="21"/>
        <v>5953.499999999999</v>
      </c>
      <c r="F206" s="16"/>
      <c r="G206" s="21">
        <f t="shared" si="22"/>
        <v>2715.9999999999977</v>
      </c>
    </row>
    <row r="207" spans="1:7" ht="12">
      <c r="A207" s="14">
        <v>43405</v>
      </c>
      <c r="B207" s="15">
        <v>0.0075</v>
      </c>
      <c r="C207" s="38">
        <f t="shared" si="20"/>
        <v>3243.7500000000014</v>
      </c>
      <c r="D207" s="15">
        <v>0.0195</v>
      </c>
      <c r="E207" s="30">
        <f t="shared" si="21"/>
        <v>5969.749999999999</v>
      </c>
      <c r="F207" s="16"/>
      <c r="G207" s="21">
        <f t="shared" si="22"/>
        <v>2725.9999999999977</v>
      </c>
    </row>
    <row r="208" spans="1:7" ht="12">
      <c r="A208" s="39">
        <v>43435</v>
      </c>
      <c r="B208" s="40">
        <v>0.0075</v>
      </c>
      <c r="C208" s="41">
        <f t="shared" si="20"/>
        <v>3250.0000000000014</v>
      </c>
      <c r="D208" s="40">
        <v>0.0195</v>
      </c>
      <c r="E208" s="41">
        <f t="shared" si="21"/>
        <v>5985.999999999999</v>
      </c>
      <c r="F208" s="42"/>
      <c r="G208" s="41">
        <f t="shared" si="22"/>
        <v>2735.9999999999977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Romuald PERNY</dc:creator>
  <cp:keywords/>
  <dc:description/>
  <cp:lastModifiedBy>Romuald PERNY</cp:lastModifiedBy>
  <dcterms:created xsi:type="dcterms:W3CDTF">2009-11-09T10:02:27Z</dcterms:created>
  <dcterms:modified xsi:type="dcterms:W3CDTF">2019-01-28T16:41:07Z</dcterms:modified>
  <cp:category/>
  <cp:version/>
  <cp:contentType/>
  <cp:contentStatus/>
</cp:coreProperties>
</file>